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525" activeTab="0"/>
  </bookViews>
  <sheets>
    <sheet name="AVKC-T20" sheetId="1" r:id="rId1"/>
  </sheets>
  <definedNames>
    <definedName name="_Fill" localSheetId="0" hidden="1">#REF!</definedName>
    <definedName name="_Fill" hidden="1">#REF!</definedName>
    <definedName name="_xlnm._FilterDatabase" localSheetId="0" hidden="1">'AVKC-T20'!$A$5:$Q$63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<sst xmlns="http://schemas.openxmlformats.org/spreadsheetml/2006/main" count="612" uniqueCount="247">
  <si>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</si>
  <si>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</si>
  <si>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</si>
  <si>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</si>
  <si>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</si>
  <si>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</si>
  <si>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</si>
  <si>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</si>
  <si>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</si>
  <si>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</si>
  <si>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</si>
  <si>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</si>
  <si>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</si>
  <si>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</si>
  <si>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(TT ĐBCL&amp;KT PHỐI HỢP VỚI CÁC ĐƠN VỊ LIÊN QUAN ĐIỀU ĐỘNG CHỦ TRÌ, GIÁM THỊ COI THI)</t>
  </si>
  <si>
    <t>Khối thi</t>
  </si>
  <si>
    <t>TRƯỜNG ĐH DUY TÂN</t>
  </si>
  <si>
    <t>Hình thức thi</t>
  </si>
  <si>
    <t>SL 
Phòng</t>
  </si>
  <si>
    <t>ENG</t>
  </si>
  <si>
    <t>Reading - Level 1</t>
  </si>
  <si>
    <t>Writing - Level 1</t>
  </si>
  <si>
    <t>Listening - Level 1</t>
  </si>
  <si>
    <t>Speaking - Level 1</t>
  </si>
  <si>
    <t>Writing - Level 1 (International School)</t>
  </si>
  <si>
    <t>Listening - Level 1 (International School)</t>
  </si>
  <si>
    <t>Speaking - Level 1 (International School)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</si>
  <si>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</si>
  <si>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</si>
  <si>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</si>
  <si>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</si>
  <si>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</si>
  <si>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</si>
  <si>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</si>
  <si>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</si>
  <si>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2 (International School)</t>
  </si>
  <si>
    <t>Writing - Level 2 (International School)</t>
  </si>
  <si>
    <t>Listening - Level 2 (International School)</t>
  </si>
  <si>
    <t>Speaking - Level 2 (International School)</t>
  </si>
  <si>
    <t>Reading - Level 4</t>
  </si>
  <si>
    <t>Writing - Level 4</t>
  </si>
  <si>
    <t>Listening - Level 4</t>
  </si>
  <si>
    <t>Speaking - Level 4</t>
  </si>
  <si>
    <t>03 Quang Trung</t>
  </si>
  <si>
    <t>Anh Ngữ Sơ Cấp 2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</si>
  <si>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</si>
  <si>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</si>
  <si>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</si>
  <si>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</si>
  <si>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</si>
  <si>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</si>
  <si>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</si>
  <si>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</si>
  <si>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</si>
  <si>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</si>
  <si>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</si>
  <si>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</si>
  <si>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Các khoa nhận đề thi tại Phòng Khảo Thí.</t>
  </si>
  <si>
    <t>VĂN PHÒNG KHOA</t>
  </si>
  <si>
    <t>Cơ sở Hòa Khánh Nam : Phòng 131- Tòa Nhà A</t>
  </si>
  <si>
    <t>Cơ sở 334/4 Nguyễn Văn Linh:  Tầng lửng ( phòng nghỉ của giảng Viên)</t>
  </si>
  <si>
    <t>Cơ sở 209 Phan Thanh: Phòng 402 - tầng 4 ( phòng nghỉ của giảng Viên)</t>
  </si>
  <si>
    <t>ENG 102 (A)</t>
  </si>
  <si>
    <t>Reading - Level 1 (International School)</t>
  </si>
  <si>
    <t>ENG 117 (A-AA-AC-AK-AM-AO-AQ-AW-AY-C-E-G-I-K)</t>
  </si>
  <si>
    <t>ENG 117 (M-O-Y)</t>
  </si>
  <si>
    <t>ENG 118 (AA-AU-CE-CG-CI-CS-CU-E-G-U)</t>
  </si>
  <si>
    <t>ENG 119 (AE-AG-AI-AS-AU-AW-CG-CI-CQ-EG-EI-EK-K-O)</t>
  </si>
  <si>
    <t>ENG 127 (AA-AC-ACIS-AE-AEIS-AGIS-AIIS-AIS-AKIS-AMIS-AOIS-AQIS-ASIS-AUIS-AWIS-AYIS-CCIS)</t>
  </si>
  <si>
    <t>ENG 127 (CEIS-CGIS-CIIS-CIS-CKIS-CMIS-COIS-CQIS-CSIS-CUIS-CWIS-CYIS-E-EAIS-ECIS-EEIS-EGIS-EIIS)</t>
  </si>
  <si>
    <t>ENG 127 (EIS-G-GIS-I-IIS-K-KIS-M-MIS-O-OIS-Q-QIS-S-SIS-U)</t>
  </si>
  <si>
    <t>ENG 127 (UIS-W-Y)</t>
  </si>
  <si>
    <t>ENG 128 (AA-AAIS-AC-ACIS-AE-AEIS-AG-AGIS-AI-AIIS-AIS-AK-AKIS-AM)</t>
  </si>
  <si>
    <t>ENG 128 (AMIS-AO-AOIS-AQ-AQIS-AS-ASIS-AU-AUIS-AW-AWIS-AY-AYIS)</t>
  </si>
  <si>
    <t>ENG 128 (CAIS-CC-CCIS-CE-CEIS-CG-CGIS-CI-CIIS-CIS-CK-CM-CO-CQ-CS)</t>
  </si>
  <si>
    <t>ENG 128 (EIS-GIS-IIS-KIS-MIS-OIS-QIS-SIS-UIS-WIS-Y-YIS)</t>
  </si>
  <si>
    <t>ENG 129 (AAIS-ACIS-AEIS-AGIS-AIIS-AIS-AKIS-AMIS-AOIS-AQIS-ASIS-AUIS-CIS-E-EIS-G-GIS-I-IIS-K-KIS)</t>
  </si>
  <si>
    <t>ENG 129 (M-MIS-O-OIS-Q-QIS-S-SIS-UIS-WIS-YIS)</t>
  </si>
  <si>
    <t>ENG 167 (A-AA-AC-C-CO-CQ-CW-M-O-Y)</t>
  </si>
  <si>
    <t>ENG 168 (AC-AE-AG-AO-AQ-AS-AU-CE-E-G-K-M)</t>
  </si>
  <si>
    <t>ENG 169 (AG-AQ-AS-AW-C-CI-CK-CM-CO-CY-E-EA-EE-G-K-M-Q-W)</t>
  </si>
  <si>
    <t>ENG 217 (A-AE-AS-AU-AY-CM-CO-CQ-CS-CU-G-I-K-M-O-Q)</t>
  </si>
  <si>
    <t>ENG 217 (S-U)</t>
  </si>
  <si>
    <t>ENG 218 (A-AE-AK-AO-AQ-AS-AW-C-CC-I)</t>
  </si>
  <si>
    <t>ENG 219 (A-AI-AM-AO-C-CA-E-G-I-Q)</t>
  </si>
  <si>
    <t>ENG 226 (AIS-AM-CIS-EIS-GIS-U-Y)</t>
  </si>
  <si>
    <t>ENG 227 (E-G-I-IIS-K-KIS-MIS-OIS-QIS-SIS-UIS)</t>
  </si>
  <si>
    <t>ENG 228 (IIS-OIS-Q-S-U)</t>
  </si>
  <si>
    <t>ENG 229 (AEIS-AGIS-AIIS-AIS-CIS)</t>
  </si>
  <si>
    <t>ENG 266 (U)</t>
  </si>
  <si>
    <t>ENG 267 (AI)</t>
  </si>
  <si>
    <t>ENG 268 (M-O)</t>
  </si>
  <si>
    <t>ENG 269 (M-O)</t>
  </si>
  <si>
    <t>209 Phan Thanh</t>
  </si>
  <si>
    <t>ENG 216 (A-AE-AQ-AU-C-CE-CG-CI-CK)</t>
  </si>
  <si>
    <t>ENG 216 (CO-CQ-CS-O-Q-S-U-W-Y)</t>
  </si>
  <si>
    <t>CMU-ENG</t>
  </si>
  <si>
    <t>Anh Văn Chuyên Ngành cho Sinh Viên CMU 1</t>
  </si>
  <si>
    <t>Anh Văn Chuyên Ngành cho Sinh Viên CMU 2</t>
  </si>
  <si>
    <t>Anh Văn Y Khoa 1</t>
  </si>
  <si>
    <t>Anh Văn Chuyên Ngành Xây Dựng</t>
  </si>
  <si>
    <t>Anh Văn Chuyên Ngành Môi Trường</t>
  </si>
  <si>
    <t>Anh Văn Chuyên Ngành Điện-Điện Tử</t>
  </si>
  <si>
    <t>Anh Văn Chuyên Ngành Điện-Điện Tử Nâng Cao</t>
  </si>
  <si>
    <t>PSU-ENG</t>
  </si>
  <si>
    <t>Anh Văn Chuyên Ngành cho Sinh Viên PSU 1</t>
  </si>
  <si>
    <t>Anh Văn Chuyên Ngành cho Sinh Viên PSU Du Lịch 1</t>
  </si>
  <si>
    <t>CMU-ENG 130 (EIS-GIS-IIS-KIS)</t>
  </si>
  <si>
    <t>CMU-ENG 230 (AIS-CIS)</t>
  </si>
  <si>
    <t>ENG 235 (A-C-E-G-I-K-M)</t>
  </si>
  <si>
    <t>ENG 330 (A)</t>
  </si>
  <si>
    <t>ENG 331 (A)</t>
  </si>
  <si>
    <t>ENG 332 (C)</t>
  </si>
  <si>
    <t>ENG 382 (A)</t>
  </si>
  <si>
    <t>PSU-ENG 130 (EIS-GIS-IIS-KIS)</t>
  </si>
  <si>
    <t>PSU-ENG 133 (EIS-GIS-IIS-KIS-MIS-OIS-YIS)</t>
  </si>
  <si>
    <t>07h30</t>
  </si>
  <si>
    <t>08h45</t>
  </si>
  <si>
    <t>10h00</t>
  </si>
  <si>
    <t>Ba</t>
  </si>
  <si>
    <t>13h30</t>
  </si>
  <si>
    <t>14h45</t>
  </si>
  <si>
    <t>16h00</t>
  </si>
  <si>
    <t>Tư</t>
  </si>
  <si>
    <t>Vấn đáp, Phòng LT</t>
  </si>
  <si>
    <t>Năm</t>
  </si>
  <si>
    <t>15h30</t>
  </si>
  <si>
    <t>09h30</t>
  </si>
  <si>
    <t>Sáu</t>
  </si>
  <si>
    <t>ENG 126 (CMIS-COIS-CQIS-CSIS-CUIS-CWIS-CYIS-E-EAIS)</t>
  </si>
  <si>
    <t>ENG 126 (EEIS-EGIS-EIIS-EIS-G-GIS-I-IIS-K)</t>
  </si>
  <si>
    <t>ENG 126 (M-MIS-O-OIS-QIS-SIS-UIS-WIS-ECIS-KIS)</t>
  </si>
  <si>
    <t>ENG 116 (G-I-K-M-O-Y)</t>
  </si>
  <si>
    <t>ENG 116 (AW-C-CC-CE-CG-E)</t>
  </si>
  <si>
    <t>ENG 116 (A-AI-AK-AM-AO-AU)</t>
  </si>
  <si>
    <t>ENG 166 (A-AA-AC-AE-AG-AI-AK)</t>
  </si>
  <si>
    <t>ENG 166 (AQ-AS-AU-C)</t>
  </si>
  <si>
    <t>IS-ENG</t>
  </si>
  <si>
    <t>IS-ENG 141 (A)</t>
  </si>
  <si>
    <t>IS-ENG 181 (A-C)</t>
  </si>
  <si>
    <t>IS-ENG 241 (A)</t>
  </si>
  <si>
    <t>IELTS - Level 1 (listening, reading, writing)</t>
  </si>
  <si>
    <t>IELTS - Level 2 (listening, reading, writing)</t>
  </si>
  <si>
    <t>IELTS - Level 3 (listening, reading, writing)</t>
  </si>
  <si>
    <t>IELTS - Level 1 (speaking)</t>
  </si>
  <si>
    <t>IELTS - Level 2 (speaking)</t>
  </si>
  <si>
    <t>IELTS - Level 3 (speaking)</t>
  </si>
  <si>
    <t>Bảy</t>
  </si>
  <si>
    <t>ENG 216</t>
  </si>
  <si>
    <t>ENG 126</t>
  </si>
  <si>
    <t>ENG 229</t>
  </si>
  <si>
    <t>ENG 235</t>
  </si>
  <si>
    <t>ENG 331</t>
  </si>
  <si>
    <t>ENG 382</t>
  </si>
  <si>
    <t>ENG 168</t>
  </si>
  <si>
    <t>IS-ENG 181</t>
  </si>
  <si>
    <t>ENG 102</t>
  </si>
  <si>
    <t>ENG 166</t>
  </si>
  <si>
    <t>ENG 266</t>
  </si>
  <si>
    <t>ENG 129</t>
  </si>
  <si>
    <t>ENG 269</t>
  </si>
  <si>
    <t>ENG 330</t>
  </si>
  <si>
    <t>ENG 128</t>
  </si>
  <si>
    <t>ENG 169</t>
  </si>
  <si>
    <t>ENG 116</t>
  </si>
  <si>
    <t>ENG 219</t>
  </si>
  <si>
    <t>ENG 127</t>
  </si>
  <si>
    <t>ENG 228</t>
  </si>
  <si>
    <t>ENG 217</t>
  </si>
  <si>
    <t>ENG 267</t>
  </si>
  <si>
    <t>ENG 117</t>
  </si>
  <si>
    <t>IS-ENG 241</t>
  </si>
  <si>
    <t>ENG 226</t>
  </si>
  <si>
    <t>ENG 167</t>
  </si>
  <si>
    <t>CMU-ENG 130</t>
  </si>
  <si>
    <t>ENG 218</t>
  </si>
  <si>
    <t>ENG 227</t>
  </si>
  <si>
    <t>CMU-ENG 230</t>
  </si>
  <si>
    <t>PSU-ENG 130</t>
  </si>
  <si>
    <t>PSU-ENG 133</t>
  </si>
  <si>
    <t>IS-ENG 141</t>
  </si>
  <si>
    <t>ENG 119</t>
  </si>
  <si>
    <t>ENG 332</t>
  </si>
  <si>
    <t>ENG 118</t>
  </si>
  <si>
    <t>ENG 268</t>
  </si>
  <si>
    <t>ENG 126 (A-AEIS-AIIS-AIS-AKIS-AMIS-AOIS-AQIS-ASIS-C)</t>
  </si>
  <si>
    <t>ENG 126 (AUIS-AWIS-AYIS-AGIS-CAIS-CEIS-CGIS-CIIS-CIS-CKIS)</t>
  </si>
  <si>
    <t>Trắc nghiệm, PM</t>
  </si>
  <si>
    <t>Trắc nghiệm, Phòng LT</t>
  </si>
  <si>
    <t>Tự luận, Phòng LT</t>
  </si>
  <si>
    <t>Tự Luận + Trắc nghiệm, Phòng LT</t>
  </si>
  <si>
    <t>203-204-205-206-301-302-303-304-305</t>
  </si>
  <si>
    <t>306-401(4)-404-405-406-504-505-506</t>
  </si>
  <si>
    <t>601-602</t>
  </si>
  <si>
    <t>334/4 Nguyễn Văn Linh</t>
  </si>
  <si>
    <t>213-214</t>
  </si>
  <si>
    <t>213-214-313-314-413-414-307-407-408</t>
  </si>
  <si>
    <t>801A-801B-802-803</t>
  </si>
  <si>
    <t>213-214-313-314-413-414-307-407-408-406</t>
  </si>
  <si>
    <t>201-202-203-204-205-206-301-302-303-304-305-306-401(3)-404-405-406-501(3)-504-505-506-601-602-603-604</t>
  </si>
  <si>
    <t>201-202-203-204-205-206-301-302-303-304-305-306-404-405-406-504-505-506-601-602-603-604-605-606</t>
  </si>
  <si>
    <t>201-202-203-204-205-206-301-302-303-304-305-306-401(3)-404-405-406</t>
  </si>
  <si>
    <t>501-504-505-506-601</t>
  </si>
  <si>
    <t>602-603</t>
  </si>
  <si>
    <t>201-202-203-204-205-206-301-302-303-304-305-306-404-405-406-504-505-506-601-604-605</t>
  </si>
  <si>
    <t>201-202-203-204-205-206-301-302-303-304-305-306-401(4)-404-405-406-501(4)-504-505-506-601</t>
  </si>
  <si>
    <t>602-603-604-605</t>
  </si>
  <si>
    <t>201-202-203-204-205-206-301-302-303-304-305-306-404-405-406-504-505-506-601-602-603-604</t>
  </si>
  <si>
    <t>501(4)-605-606</t>
  </si>
  <si>
    <t>201-202-203-204-205-206-301-302-303-304-305-306-401(4)-404-405-406-501(4)-504-505-506-601-602</t>
  </si>
  <si>
    <t>201-202-203-204-205-206-301-302-303-304-305-306-401(4)-404-405-406-501(3)-504-505-506-601-602</t>
  </si>
  <si>
    <t>201-202-203-204-205-206-301-302-303-304-305-306-401(4)-404-405-406-501(4)-504-505-506-601-602-604</t>
  </si>
  <si>
    <t>201-202-203-204-205-206-301-302-303-304-305-306-401(4)-404-405-406-504</t>
  </si>
  <si>
    <t>501(4)-505-506-601</t>
  </si>
  <si>
    <t>201-202-203-204-205-206-301-302-303-304-305-306-404-405-406-504-505-506-601-602</t>
  </si>
  <si>
    <t>401(4)-501(4)-404-405-406-504</t>
  </si>
  <si>
    <t>201-202-203-204-205-206-301-302-303-304-305-306-505-506-601-602-603-604-605-606</t>
  </si>
  <si>
    <t>208(3)</t>
  </si>
  <si>
    <t>213-214-313-314</t>
  </si>
  <si>
    <t>201-202-203-204</t>
  </si>
  <si>
    <t>205-206-301-302-303-304-305-306-401(4)-404-405-406-501(4)-504-505</t>
  </si>
  <si>
    <t>Phòng máy: 301-501-502-507-508-609-610-623</t>
  </si>
  <si>
    <t>Phòng máy: 502</t>
  </si>
  <si>
    <t>Phòng máy: 501-507-508-609</t>
  </si>
  <si>
    <t>Phòng máy: 301-501-507-508-609-610-623</t>
  </si>
  <si>
    <t>Phòng máy: 301-501-502-507-609</t>
  </si>
  <si>
    <t>Phòng máy: 502-507-609-610-623</t>
  </si>
  <si>
    <t>Phòng máy: 501-502-507-508-609-610</t>
  </si>
  <si>
    <t>201-202-203-204-205-206-301-302-303-304-305-306-404-405-406-504-505-506-601-602-603-604-605</t>
  </si>
  <si>
    <t>201-202-203-204-205-206-301-302-303-304-305-306-401(4)-404-405-406-501(3)-504-505-506-601-606</t>
  </si>
  <si>
    <t>TM</t>
  </si>
  <si>
    <t>Đà Nẵng, ngày  tháng 11 năm 2019</t>
  </si>
  <si>
    <t xml:space="preserve"> NĂM HỌC 2019-2020</t>
  </si>
  <si>
    <t>Tự luận + Trắc nghiệm, Phòng LT</t>
  </si>
  <si>
    <t>Khoa Ngoại Ngữ</t>
  </si>
  <si>
    <t>Khoa Y</t>
  </si>
  <si>
    <t>Khoa Môi Trường</t>
  </si>
  <si>
    <t>Khoa Điện-Điện Tử</t>
  </si>
  <si>
    <t>Khoa ĐTQT</t>
  </si>
  <si>
    <t>Khoa ĐTQT-ADP</t>
  </si>
  <si>
    <t>Viện ĐT&amp;NC Du Lịch</t>
  </si>
  <si>
    <t>Khoa Xây Dựng</t>
  </si>
  <si>
    <t>201-202-203-204-205-206-301-302-303-304-305-306-401(4)-404-405-406-501(4)-504-505-506-603-604-605-606</t>
  </si>
  <si>
    <t>201-202-203-204-205-206-301-302-303-304-305-306-401-404-405-406-504-505-506-603-604-605-606</t>
  </si>
  <si>
    <t>201-202-203-204-205-206-301-302-303-304-305-306-404-405-406-501(4)-504-505-506-601-602-603-604-605</t>
  </si>
  <si>
    <t>LỊCH THI KTHP ANH VĂN KHÔNG CHUYÊN GIAI ĐOẠN 2 HỌC KỲ 1 - TUẦN 20 (DỰ KIẾN)</t>
  </si>
  <si>
    <t>(CÁC KHOA KIỂM TRA VÀ PHẢN HỒI VỀ PHÒNG ĐÀO TẠO TRƯỚC 17H00 NGÀY 24/11/2019, QUA ĐỊA CHỈ EMAIL: nhatphong0207@gmail.com;  vothicucdtu@gmail.com)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</si>
</sst>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1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0" tint="-0.24993999302387238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/>
      <top style="hair">
        <color rgb="FF000000"/>
      </top>
      <bottom style="hair">
        <color rgb="FF000000"/>
      </bottom>
    </border>
    <border>
      <left style="thin"/>
      <right style="thin"/>
      <top style="thin">
        <color theme="0" tint="-0.149959996342659"/>
      </top>
      <bottom style="thin"/>
    </border>
    <border>
      <left/>
      <right/>
      <top/>
      <bottom style="double"/>
    </border>
  </borders>
  <cellStyleXfs count="5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9" fillId="4" borderId="0" applyNumberFormat="0" applyBorder="0" applyAlignment="0" applyProtection="0"/>
    <xf numFmtId="0" fontId="14" fillId="5" borderId="0" applyNumberFormat="0" applyBorder="0" applyAlignment="0" applyProtection="0"/>
    <xf numFmtId="0" fontId="89" fillId="6" borderId="0" applyNumberFormat="0" applyBorder="0" applyAlignment="0" applyProtection="0"/>
    <xf numFmtId="0" fontId="14" fillId="7" borderId="0" applyNumberFormat="0" applyBorder="0" applyAlignment="0" applyProtection="0"/>
    <xf numFmtId="0" fontId="89" fillId="8" borderId="0" applyNumberFormat="0" applyBorder="0" applyAlignment="0" applyProtection="0"/>
    <xf numFmtId="0" fontId="14" fillId="9" borderId="0" applyNumberFormat="0" applyBorder="0" applyAlignment="0" applyProtection="0"/>
    <xf numFmtId="0" fontId="89" fillId="10" borderId="0" applyNumberFormat="0" applyBorder="0" applyAlignment="0" applyProtection="0"/>
    <xf numFmtId="0" fontId="14" fillId="11" borderId="0" applyNumberFormat="0" applyBorder="0" applyAlignment="0" applyProtection="0"/>
    <xf numFmtId="0" fontId="89" fillId="12" borderId="0" applyNumberFormat="0" applyBorder="0" applyAlignment="0" applyProtection="0"/>
    <xf numFmtId="0" fontId="14" fillId="13" borderId="0" applyNumberFormat="0" applyBorder="0" applyAlignment="0" applyProtection="0"/>
    <xf numFmtId="0" fontId="89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9" fillId="16" borderId="0" applyNumberFormat="0" applyBorder="0" applyAlignment="0" applyProtection="0"/>
    <xf numFmtId="0" fontId="14" fillId="17" borderId="0" applyNumberFormat="0" applyBorder="0" applyAlignment="0" applyProtection="0"/>
    <xf numFmtId="0" fontId="89" fillId="18" borderId="0" applyNumberFormat="0" applyBorder="0" applyAlignment="0" applyProtection="0"/>
    <xf numFmtId="0" fontId="14" fillId="19" borderId="0" applyNumberFormat="0" applyBorder="0" applyAlignment="0" applyProtection="0"/>
    <xf numFmtId="0" fontId="89" fillId="20" borderId="0" applyNumberFormat="0" applyBorder="0" applyAlignment="0" applyProtection="0"/>
    <xf numFmtId="0" fontId="14" fillId="21" borderId="0" applyNumberFormat="0" applyBorder="0" applyAlignment="0" applyProtection="0"/>
    <xf numFmtId="0" fontId="89" fillId="22" borderId="0" applyNumberFormat="0" applyBorder="0" applyAlignment="0" applyProtection="0"/>
    <xf numFmtId="0" fontId="14" fillId="11" borderId="0" applyNumberFormat="0" applyBorder="0" applyAlignment="0" applyProtection="0"/>
    <xf numFmtId="0" fontId="89" fillId="23" borderId="0" applyNumberFormat="0" applyBorder="0" applyAlignment="0" applyProtection="0"/>
    <xf numFmtId="0" fontId="14" fillId="17" borderId="0" applyNumberFormat="0" applyBorder="0" applyAlignment="0" applyProtection="0"/>
    <xf numFmtId="0" fontId="89" fillId="24" borderId="0" applyNumberFormat="0" applyBorder="0" applyAlignment="0" applyProtection="0"/>
    <xf numFmtId="0" fontId="14" fillId="25" borderId="0" applyNumberFormat="0" applyBorder="0" applyAlignment="0" applyProtection="0"/>
    <xf numFmtId="0" fontId="90" fillId="26" borderId="0" applyNumberFormat="0" applyBorder="0" applyAlignment="0" applyProtection="0"/>
    <xf numFmtId="0" fontId="17" fillId="27" borderId="0" applyNumberFormat="0" applyBorder="0" applyAlignment="0" applyProtection="0"/>
    <xf numFmtId="0" fontId="90" fillId="28" borderId="0" applyNumberFormat="0" applyBorder="0" applyAlignment="0" applyProtection="0"/>
    <xf numFmtId="0" fontId="17" fillId="19" borderId="0" applyNumberFormat="0" applyBorder="0" applyAlignment="0" applyProtection="0"/>
    <xf numFmtId="0" fontId="90" fillId="29" borderId="0" applyNumberFormat="0" applyBorder="0" applyAlignment="0" applyProtection="0"/>
    <xf numFmtId="0" fontId="17" fillId="21" borderId="0" applyNumberFormat="0" applyBorder="0" applyAlignment="0" applyProtection="0"/>
    <xf numFmtId="0" fontId="90" fillId="30" borderId="0" applyNumberFormat="0" applyBorder="0" applyAlignment="0" applyProtection="0"/>
    <xf numFmtId="0" fontId="17" fillId="31" borderId="0" applyNumberFormat="0" applyBorder="0" applyAlignment="0" applyProtection="0"/>
    <xf numFmtId="0" fontId="90" fillId="32" borderId="0" applyNumberFormat="0" applyBorder="0" applyAlignment="0" applyProtection="0"/>
    <xf numFmtId="0" fontId="17" fillId="33" borderId="0" applyNumberFormat="0" applyBorder="0" applyAlignment="0" applyProtection="0"/>
    <xf numFmtId="0" fontId="90" fillId="34" borderId="0" applyNumberFormat="0" applyBorder="0" applyAlignment="0" applyProtection="0"/>
    <xf numFmtId="0" fontId="17" fillId="35" borderId="0" applyNumberFormat="0" applyBorder="0" applyAlignment="0" applyProtection="0"/>
    <xf numFmtId="0" fontId="90" fillId="36" borderId="0" applyNumberFormat="0" applyBorder="0" applyAlignment="0" applyProtection="0"/>
    <xf numFmtId="0" fontId="17" fillId="37" borderId="0" applyNumberFormat="0" applyBorder="0" applyAlignment="0" applyProtection="0"/>
    <xf numFmtId="0" fontId="90" fillId="38" borderId="0" applyNumberFormat="0" applyBorder="0" applyAlignment="0" applyProtection="0"/>
    <xf numFmtId="0" fontId="17" fillId="39" borderId="0" applyNumberFormat="0" applyBorder="0" applyAlignment="0" applyProtection="0"/>
    <xf numFmtId="0" fontId="90" fillId="40" borderId="0" applyNumberFormat="0" applyBorder="0" applyAlignment="0" applyProtection="0"/>
    <xf numFmtId="0" fontId="17" fillId="41" borderId="0" applyNumberFormat="0" applyBorder="0" applyAlignment="0" applyProtection="0"/>
    <xf numFmtId="0" fontId="90" fillId="42" borderId="0" applyNumberFormat="0" applyBorder="0" applyAlignment="0" applyProtection="0"/>
    <xf numFmtId="0" fontId="17" fillId="31" borderId="0" applyNumberFormat="0" applyBorder="0" applyAlignment="0" applyProtection="0"/>
    <xf numFmtId="0" fontId="90" fillId="43" borderId="0" applyNumberFormat="0" applyBorder="0" applyAlignment="0" applyProtection="0"/>
    <xf numFmtId="0" fontId="17" fillId="33" borderId="0" applyNumberFormat="0" applyBorder="0" applyAlignment="0" applyProtection="0"/>
    <xf numFmtId="0" fontId="90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91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2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3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quotePrefix="1">
      <protection locked="0"/>
    </xf>
    <xf numFmtId="43" fontId="2" fillId="0" borderId="0" applyFont="0" applyFill="0" applyBorder="0" applyAlignment="0" quotePrefix="1">
      <protection locked="0"/>
    </xf>
    <xf numFmtId="178" fontId="27" fillId="0" borderId="0">
      <alignment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5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6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7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35" fillId="0" borderId="10" applyNumberFormat="0" applyFill="0" applyAlignment="0" applyProtection="0"/>
    <xf numFmtId="0" fontId="9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9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0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2" fillId="0" borderId="0" applyNumberFormat="0" applyFill="0" applyAlignment="0">
      <protection/>
    </xf>
    <xf numFmtId="0" fontId="101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5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7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2" fillId="0" borderId="22" applyNumberFormat="0" applyFont="0" applyFill="0" applyAlignment="0" applyProtection="0"/>
    <xf numFmtId="0" fontId="10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3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vertical="center"/>
    </xf>
    <xf numFmtId="0" fontId="0" fillId="57" borderId="0" xfId="0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14" fontId="109" fillId="57" borderId="0" xfId="433" applyNumberFormat="1" applyFont="1" applyFill="1" applyBorder="1" applyAlignment="1">
      <alignment horizontal="left" vertical="center"/>
      <protection/>
    </xf>
    <xf numFmtId="0" fontId="110" fillId="57" borderId="0" xfId="433" applyNumberFormat="1" applyFont="1" applyFill="1" applyBorder="1" applyAlignment="1">
      <alignment horizontal="center" vertical="center"/>
      <protection/>
    </xf>
    <xf numFmtId="0" fontId="111" fillId="57" borderId="0" xfId="0" applyFont="1" applyFill="1" applyAlignment="1">
      <alignment horizontal="center" vertical="center" wrapText="1"/>
    </xf>
    <xf numFmtId="0" fontId="6" fillId="57" borderId="0" xfId="509" applyFont="1" applyFill="1" applyAlignment="1">
      <alignment horizontal="center" vertical="center"/>
      <protection/>
    </xf>
    <xf numFmtId="0" fontId="4" fillId="57" borderId="0" xfId="433" applyFont="1" applyFill="1" applyBorder="1" applyAlignment="1">
      <alignment vertical="center" wrapText="1"/>
      <protection/>
    </xf>
    <xf numFmtId="0" fontId="0" fillId="57" borderId="0" xfId="0" applyFont="1" applyFill="1" applyAlignment="1">
      <alignment vertical="center" wrapText="1"/>
    </xf>
    <xf numFmtId="0" fontId="6" fillId="57" borderId="23" xfId="433" applyFont="1" applyFill="1" applyBorder="1" applyAlignment="1">
      <alignment horizontal="center" vertical="center"/>
      <protection/>
    </xf>
    <xf numFmtId="0" fontId="6" fillId="57" borderId="24" xfId="433" applyFont="1" applyFill="1" applyBorder="1" applyAlignment="1">
      <alignment horizontal="center" vertical="center"/>
      <protection/>
    </xf>
    <xf numFmtId="0" fontId="6" fillId="57" borderId="24" xfId="433" applyNumberFormat="1" applyFont="1" applyFill="1" applyBorder="1" applyAlignment="1">
      <alignment horizontal="center" vertical="center" wrapText="1"/>
      <protection/>
    </xf>
    <xf numFmtId="0" fontId="6" fillId="57" borderId="24" xfId="433" applyFont="1" applyFill="1" applyBorder="1" applyAlignment="1">
      <alignment horizontal="center" vertical="center" wrapText="1"/>
      <protection/>
    </xf>
    <xf numFmtId="1" fontId="6" fillId="57" borderId="24" xfId="433" applyNumberFormat="1" applyFont="1" applyFill="1" applyBorder="1" applyAlignment="1">
      <alignment horizontal="center" vertical="center" wrapText="1"/>
      <protection/>
    </xf>
    <xf numFmtId="0" fontId="6" fillId="57" borderId="24" xfId="509" applyFont="1" applyFill="1" applyBorder="1" applyAlignment="1">
      <alignment horizontal="center" vertical="center" wrapText="1"/>
      <protection/>
    </xf>
    <xf numFmtId="0" fontId="6" fillId="57" borderId="25" xfId="509" applyFont="1" applyFill="1" applyBorder="1" applyAlignment="1">
      <alignment horizontal="center" vertical="center" wrapText="1"/>
      <protection/>
    </xf>
    <xf numFmtId="0" fontId="6" fillId="57" borderId="24" xfId="433" applyFont="1" applyFill="1" applyBorder="1" applyAlignment="1">
      <alignment horizontal="center" vertical="center"/>
      <protection/>
    </xf>
    <xf numFmtId="0" fontId="3" fillId="57" borderId="0" xfId="0" applyFont="1" applyFill="1" applyAlignment="1">
      <alignment horizontal="center" vertical="center"/>
    </xf>
    <xf numFmtId="0" fontId="4" fillId="57" borderId="0" xfId="433" applyFont="1" applyFill="1" applyBorder="1" applyAlignment="1">
      <alignment vertical="center"/>
      <protection/>
    </xf>
    <xf numFmtId="0" fontId="0" fillId="57" borderId="0" xfId="0" applyFont="1" applyFill="1" applyAlignment="1">
      <alignment horizontal="center" vertical="center" wrapText="1"/>
    </xf>
    <xf numFmtId="0" fontId="112" fillId="57" borderId="0" xfId="433" applyFont="1" applyFill="1" applyAlignment="1">
      <alignment horizontal="center" vertical="center"/>
      <protection/>
    </xf>
    <xf numFmtId="0" fontId="0" fillId="57" borderId="0" xfId="220" applyFont="1" applyFill="1" applyAlignment="1">
      <alignment horizontal="left" vertical="center"/>
      <protection/>
    </xf>
    <xf numFmtId="0" fontId="0" fillId="0" borderId="0" xfId="433" applyFont="1" applyAlignment="1">
      <alignment horizontal="left" vertical="center"/>
      <protection/>
    </xf>
    <xf numFmtId="0" fontId="0" fillId="0" borderId="0" xfId="433" applyFont="1" applyAlignment="1">
      <alignment horizontal="center" vertical="center"/>
      <protection/>
    </xf>
    <xf numFmtId="0" fontId="0" fillId="57" borderId="0" xfId="433" applyFont="1" applyFill="1" applyAlignment="1">
      <alignment horizontal="center" vertical="center"/>
      <protection/>
    </xf>
    <xf numFmtId="0" fontId="3" fillId="57" borderId="0" xfId="433" applyFont="1" applyFill="1" applyBorder="1" applyAlignment="1">
      <alignment horizontal="center" vertical="center" wrapText="1"/>
      <protection/>
    </xf>
    <xf numFmtId="0" fontId="0" fillId="57" borderId="0" xfId="433" applyFont="1" applyFill="1" applyBorder="1" applyAlignment="1">
      <alignment horizontal="center" vertical="center"/>
      <protection/>
    </xf>
    <xf numFmtId="0" fontId="0" fillId="0" borderId="0" xfId="433" applyFont="1" applyAlignment="1">
      <alignment vertical="center" wrapText="1"/>
      <protection/>
    </xf>
    <xf numFmtId="0" fontId="3" fillId="0" borderId="0" xfId="433" applyFont="1" applyAlignment="1">
      <alignment horizontal="center" vertical="center"/>
      <protection/>
    </xf>
    <xf numFmtId="0" fontId="111" fillId="0" borderId="0" xfId="218" applyFont="1" applyAlignment="1">
      <alignment horizontal="center" vertical="center"/>
      <protection/>
    </xf>
    <xf numFmtId="0" fontId="0" fillId="0" borderId="0" xfId="218" applyFont="1" applyAlignment="1">
      <alignment vertical="center"/>
      <protection/>
    </xf>
    <xf numFmtId="0" fontId="3" fillId="57" borderId="0" xfId="433" applyFont="1" applyFill="1" applyAlignment="1">
      <alignment horizontal="center" vertical="center" wrapText="1"/>
      <protection/>
    </xf>
    <xf numFmtId="0" fontId="3" fillId="57" borderId="0" xfId="433" applyFont="1" applyFill="1" applyAlignment="1">
      <alignment horizontal="center" vertical="center"/>
      <protection/>
    </xf>
    <xf numFmtId="0" fontId="113" fillId="57" borderId="0" xfId="433" applyFont="1" applyFill="1" applyBorder="1" applyAlignment="1">
      <alignment horizontal="center" vertical="center"/>
      <protection/>
    </xf>
    <xf numFmtId="0" fontId="111" fillId="0" borderId="0" xfId="218" applyFont="1" applyAlignment="1">
      <alignment vertical="center"/>
      <protection/>
    </xf>
    <xf numFmtId="0" fontId="0" fillId="57" borderId="0" xfId="300" applyFont="1" applyFill="1" applyBorder="1" applyAlignment="1">
      <alignment horizontal="center" vertical="center"/>
      <protection/>
    </xf>
    <xf numFmtId="0" fontId="3" fillId="57" borderId="0" xfId="218" applyFont="1" applyFill="1" applyAlignment="1">
      <alignment horizontal="center" vertical="center" wrapText="1"/>
      <protection/>
    </xf>
    <xf numFmtId="0" fontId="110" fillId="57" borderId="0" xfId="300" applyFont="1" applyFill="1" applyBorder="1" applyAlignment="1">
      <alignment horizontal="center" vertical="center"/>
      <protection/>
    </xf>
    <xf numFmtId="0" fontId="112" fillId="57" borderId="0" xfId="218" applyFont="1" applyFill="1" applyAlignment="1">
      <alignment horizontal="center" vertical="center"/>
      <protection/>
    </xf>
    <xf numFmtId="0" fontId="0" fillId="0" borderId="0" xfId="218" applyFont="1" applyAlignment="1">
      <alignment horizontal="center" vertical="center"/>
      <protection/>
    </xf>
    <xf numFmtId="0" fontId="3" fillId="0" borderId="0" xfId="218" applyFont="1" applyAlignment="1">
      <alignment horizontal="center" vertical="center"/>
      <protection/>
    </xf>
    <xf numFmtId="0" fontId="0" fillId="0" borderId="26" xfId="241" applyFont="1" applyBorder="1" applyAlignment="1">
      <alignment horizontal="center" vertical="center"/>
      <protection/>
    </xf>
    <xf numFmtId="0" fontId="0" fillId="57" borderId="27" xfId="241" applyFont="1" applyFill="1" applyBorder="1" applyAlignment="1">
      <alignment horizontal="center" vertical="center"/>
      <protection/>
    </xf>
    <xf numFmtId="0" fontId="0" fillId="34" borderId="27" xfId="241" applyFont="1" applyFill="1" applyBorder="1" applyAlignment="1">
      <alignment horizontal="center" vertical="center"/>
      <protection/>
    </xf>
    <xf numFmtId="0" fontId="0" fillId="58" borderId="0" xfId="433" applyFont="1" applyFill="1" applyAlignment="1">
      <alignment vertical="center"/>
      <protection/>
    </xf>
    <xf numFmtId="0" fontId="0" fillId="57" borderId="0" xfId="433" applyFont="1" applyFill="1" applyAlignment="1">
      <alignment horizontal="left" vertical="center"/>
      <protection/>
    </xf>
    <xf numFmtId="0" fontId="0" fillId="57" borderId="0" xfId="433" applyFont="1" applyFill="1" applyAlignment="1">
      <alignment vertical="center" wrapText="1"/>
      <protection/>
    </xf>
    <xf numFmtId="0" fontId="110" fillId="57" borderId="0" xfId="0" applyFont="1" applyFill="1" applyAlignment="1">
      <alignment horizontal="center" vertical="center"/>
    </xf>
    <xf numFmtId="0" fontId="110" fillId="57" borderId="0" xfId="0" applyFont="1" applyFill="1" applyAlignment="1">
      <alignment horizontal="left" vertical="center"/>
    </xf>
    <xf numFmtId="0" fontId="110" fillId="57" borderId="0" xfId="241" applyFont="1" applyFill="1" applyAlignment="1">
      <alignment horizontal="center" vertical="center"/>
      <protection/>
    </xf>
    <xf numFmtId="0" fontId="110" fillId="57" borderId="0" xfId="241" applyFont="1" applyFill="1" applyAlignment="1">
      <alignment vertical="center" wrapText="1"/>
      <protection/>
    </xf>
    <xf numFmtId="0" fontId="6" fillId="57" borderId="0" xfId="0" applyFont="1" applyFill="1" applyAlignment="1">
      <alignment horizontal="left" vertical="center"/>
    </xf>
    <xf numFmtId="0" fontId="110" fillId="57" borderId="0" xfId="0" applyFont="1" applyFill="1" applyAlignment="1">
      <alignment vertical="center" wrapText="1"/>
    </xf>
    <xf numFmtId="0" fontId="0" fillId="57" borderId="28" xfId="300" applyNumberFormat="1" applyFont="1" applyFill="1" applyBorder="1" applyAlignment="1" applyProtection="1">
      <alignment horizontal="center" vertical="center" wrapText="1"/>
      <protection/>
    </xf>
    <xf numFmtId="0" fontId="6" fillId="57" borderId="24" xfId="433" applyFont="1" applyFill="1" applyBorder="1" applyAlignment="1">
      <alignment horizontal="center" vertical="center" wrapText="1"/>
      <protection/>
    </xf>
    <xf numFmtId="191" fontId="110" fillId="57" borderId="0" xfId="433" applyNumberFormat="1" applyFont="1" applyFill="1" applyBorder="1" applyAlignment="1">
      <alignment horizontal="center" vertical="center"/>
      <protection/>
    </xf>
    <xf numFmtId="191" fontId="6" fillId="57" borderId="24" xfId="433" applyNumberFormat="1" applyFont="1" applyFill="1" applyBorder="1" applyAlignment="1">
      <alignment horizontal="center" vertical="center"/>
      <protection/>
    </xf>
    <xf numFmtId="191" fontId="0" fillId="57" borderId="0" xfId="220" applyNumberFormat="1" applyFont="1" applyFill="1" applyAlignment="1">
      <alignment horizontal="left" vertical="center"/>
      <protection/>
    </xf>
    <xf numFmtId="191" fontId="114" fillId="57" borderId="0" xfId="220" applyNumberFormat="1" applyFont="1" applyFill="1" applyAlignment="1">
      <alignment horizontal="left" vertical="center"/>
      <protection/>
    </xf>
    <xf numFmtId="191" fontId="114" fillId="0" borderId="0" xfId="0" applyNumberFormat="1" applyFont="1" applyAlignment="1">
      <alignment/>
    </xf>
    <xf numFmtId="191" fontId="0" fillId="0" borderId="0" xfId="433" applyNumberFormat="1" applyFont="1" applyAlignment="1">
      <alignment horizontal="left" vertical="center"/>
      <protection/>
    </xf>
    <xf numFmtId="191" fontId="110" fillId="58" borderId="0" xfId="433" applyNumberFormat="1" applyFont="1" applyFill="1" applyAlignment="1">
      <alignment horizontal="left" vertical="center"/>
      <protection/>
    </xf>
    <xf numFmtId="191" fontId="0" fillId="57" borderId="0" xfId="433" applyNumberFormat="1" applyFont="1" applyFill="1" applyAlignment="1">
      <alignment horizontal="center" vertical="center"/>
      <protection/>
    </xf>
    <xf numFmtId="191" fontId="110" fillId="57" borderId="0" xfId="0" applyNumberFormat="1" applyFont="1" applyFill="1" applyAlignment="1">
      <alignment horizontal="center" vertical="center"/>
    </xf>
    <xf numFmtId="191" fontId="110" fillId="0" borderId="0" xfId="218" applyNumberFormat="1" applyFont="1" applyAlignment="1">
      <alignment horizontal="left" vertical="center"/>
      <protection/>
    </xf>
    <xf numFmtId="191" fontId="0" fillId="57" borderId="0" xfId="0" applyNumberFormat="1" applyFont="1" applyFill="1" applyAlignment="1">
      <alignment horizontal="center" vertical="center"/>
    </xf>
    <xf numFmtId="14" fontId="3" fillId="0" borderId="29" xfId="213" applyNumberFormat="1" applyFont="1" applyFill="1" applyBorder="1" applyAlignment="1">
      <alignment horizontal="center"/>
      <protection/>
    </xf>
    <xf numFmtId="191" fontId="3" fillId="0" borderId="29" xfId="213" applyNumberFormat="1" applyFont="1" applyFill="1" applyBorder="1" applyAlignment="1">
      <alignment horizontal="center"/>
      <protection/>
    </xf>
    <xf numFmtId="0" fontId="3" fillId="57" borderId="29" xfId="213" applyFont="1" applyFill="1" applyBorder="1" applyAlignment="1">
      <alignment horizontal="center"/>
      <protection/>
    </xf>
    <xf numFmtId="0" fontId="3" fillId="57" borderId="0" xfId="0" applyFont="1" applyFill="1" applyAlignment="1">
      <alignment/>
    </xf>
    <xf numFmtId="0" fontId="0" fillId="57" borderId="0" xfId="0" applyFill="1" applyAlignment="1">
      <alignment/>
    </xf>
    <xf numFmtId="0" fontId="3" fillId="57" borderId="29" xfId="213" applyFont="1" applyFill="1" applyBorder="1" applyAlignment="1">
      <alignment horizontal="center" wrapText="1"/>
      <protection/>
    </xf>
    <xf numFmtId="0" fontId="3" fillId="57" borderId="30" xfId="0" applyFont="1" applyFill="1" applyBorder="1" applyAlignment="1">
      <alignment horizontal="center" wrapText="1"/>
    </xf>
    <xf numFmtId="0" fontId="6" fillId="57" borderId="0" xfId="509" applyFont="1" applyFill="1" applyAlignment="1">
      <alignment horizontal="center" wrapText="1"/>
      <protection/>
    </xf>
    <xf numFmtId="0" fontId="0" fillId="0" borderId="0" xfId="0" applyAlignment="1">
      <alignment/>
    </xf>
    <xf numFmtId="14" fontId="3" fillId="57" borderId="29" xfId="213" applyNumberFormat="1" applyFont="1" applyFill="1" applyBorder="1" applyAlignment="1">
      <alignment horizontal="center"/>
      <protection/>
    </xf>
    <xf numFmtId="191" fontId="3" fillId="57" borderId="29" xfId="213" applyNumberFormat="1" applyFont="1" applyFill="1" applyBorder="1" applyAlignment="1">
      <alignment horizontal="center"/>
      <protection/>
    </xf>
    <xf numFmtId="14" fontId="110" fillId="57" borderId="0" xfId="433" applyNumberFormat="1" applyFont="1" applyFill="1" applyBorder="1" applyAlignment="1">
      <alignment horizontal="center" vertical="center"/>
      <protection/>
    </xf>
    <xf numFmtId="0" fontId="41" fillId="0" borderId="31" xfId="213" applyFont="1" applyFill="1" applyBorder="1" applyAlignment="1">
      <alignment horizontal="center"/>
      <protection/>
    </xf>
    <xf numFmtId="0" fontId="3" fillId="0" borderId="29" xfId="213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220" applyFont="1" applyFill="1" applyBorder="1" applyAlignment="1">
      <alignment horizontal="center"/>
      <protection/>
    </xf>
    <xf numFmtId="0" fontId="3" fillId="0" borderId="29" xfId="213" applyFont="1" applyFill="1" applyBorder="1" applyAlignment="1">
      <alignment horizontal="center" wrapText="1"/>
      <protection/>
    </xf>
    <xf numFmtId="0" fontId="3" fillId="0" borderId="30" xfId="0" applyFont="1" applyFill="1" applyBorder="1" applyAlignment="1">
      <alignment horizontal="center" wrapText="1"/>
    </xf>
    <xf numFmtId="0" fontId="6" fillId="0" borderId="0" xfId="509" applyFont="1" applyFill="1" applyAlignment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29" xfId="213" applyFont="1" applyFill="1" applyBorder="1" applyAlignment="1">
      <alignment horizontal="center" wrapText="1"/>
      <protection/>
    </xf>
    <xf numFmtId="0" fontId="0" fillId="57" borderId="30" xfId="0" applyFont="1" applyFill="1" applyBorder="1" applyAlignment="1">
      <alignment horizontal="center"/>
    </xf>
    <xf numFmtId="0" fontId="6" fillId="0" borderId="0" xfId="509" applyFont="1" applyFill="1" applyAlignment="1">
      <alignment horizontal="center" wrapText="1"/>
      <protection/>
    </xf>
    <xf numFmtId="0" fontId="110" fillId="0" borderId="0" xfId="509" applyFont="1" applyFill="1" applyAlignment="1">
      <alignment horizontal="center" wrapText="1"/>
      <protection/>
    </xf>
    <xf numFmtId="0" fontId="115" fillId="0" borderId="0" xfId="509" applyFont="1" applyFill="1" applyAlignment="1">
      <alignment horizontal="center" wrapText="1"/>
      <protection/>
    </xf>
    <xf numFmtId="0" fontId="6" fillId="0" borderId="32" xfId="433" applyFont="1" applyFill="1" applyBorder="1" applyAlignment="1">
      <alignment horizontal="center" vertical="center" wrapText="1"/>
      <protection/>
    </xf>
    <xf numFmtId="0" fontId="6" fillId="0" borderId="29" xfId="220" applyFont="1" applyFill="1" applyBorder="1" applyAlignment="1">
      <alignment horizontal="center"/>
      <protection/>
    </xf>
    <xf numFmtId="0" fontId="6" fillId="57" borderId="29" xfId="220" applyFont="1" applyFill="1" applyBorder="1" applyAlignment="1">
      <alignment horizontal="center"/>
      <protection/>
    </xf>
    <xf numFmtId="1" fontId="110" fillId="57" borderId="0" xfId="433" applyNumberFormat="1" applyFont="1" applyFill="1" applyBorder="1" applyAlignment="1">
      <alignment horizontal="center" vertical="center"/>
      <protection/>
    </xf>
    <xf numFmtId="1" fontId="110" fillId="57" borderId="33" xfId="241" applyNumberFormat="1" applyFont="1" applyFill="1" applyBorder="1" applyAlignment="1">
      <alignment horizontal="center" vertical="center"/>
      <protection/>
    </xf>
    <xf numFmtId="0" fontId="110" fillId="57" borderId="34" xfId="241" applyFont="1" applyFill="1" applyBorder="1" applyAlignment="1">
      <alignment horizontal="center" vertical="center"/>
      <protection/>
    </xf>
    <xf numFmtId="1" fontId="110" fillId="57" borderId="0" xfId="0" applyNumberFormat="1" applyFont="1" applyFill="1" applyAlignment="1">
      <alignment horizontal="center" vertical="center"/>
    </xf>
    <xf numFmtId="14" fontId="110" fillId="57" borderId="0" xfId="433" applyNumberFormat="1" applyFont="1" applyFill="1" applyBorder="1" applyAlignment="1">
      <alignment horizontal="center" vertical="center"/>
      <protection/>
    </xf>
    <xf numFmtId="14" fontId="110" fillId="57" borderId="0" xfId="433" applyNumberFormat="1" applyFont="1" applyFill="1" applyBorder="1" applyAlignment="1">
      <alignment horizontal="center" vertical="center"/>
      <protection/>
    </xf>
    <xf numFmtId="0" fontId="6" fillId="57" borderId="34" xfId="241" applyFont="1" applyFill="1" applyBorder="1" applyAlignment="1">
      <alignment horizontal="center" vertical="center"/>
      <protection/>
    </xf>
    <xf numFmtId="0" fontId="3" fillId="57" borderId="0" xfId="0" applyFont="1" applyFill="1" applyBorder="1" applyAlignment="1">
      <alignment/>
    </xf>
    <xf numFmtId="0" fontId="110" fillId="57" borderId="0" xfId="244" applyFont="1" applyFill="1" applyAlignment="1">
      <alignment horizontal="center" vertical="center"/>
      <protection/>
    </xf>
    <xf numFmtId="0" fontId="110" fillId="57" borderId="0" xfId="218" applyFont="1" applyFill="1" applyAlignment="1">
      <alignment horizontal="center" vertical="center"/>
      <protection/>
    </xf>
    <xf numFmtId="0" fontId="110" fillId="57" borderId="0" xfId="509" applyFont="1" applyFill="1" applyAlignment="1">
      <alignment horizontal="center" wrapText="1"/>
      <protection/>
    </xf>
    <xf numFmtId="0" fontId="115" fillId="57" borderId="0" xfId="509" applyFont="1" applyFill="1" applyAlignment="1">
      <alignment horizontal="center" wrapText="1"/>
      <protection/>
    </xf>
    <xf numFmtId="0" fontId="6" fillId="57" borderId="0" xfId="509" applyFont="1" applyFill="1" applyAlignment="1">
      <alignment horizontal="center" wrapText="1"/>
      <protection/>
    </xf>
    <xf numFmtId="0" fontId="0" fillId="57" borderId="0" xfId="218" applyFont="1" applyFill="1" applyAlignment="1">
      <alignment vertical="center"/>
      <protection/>
    </xf>
    <xf numFmtId="0" fontId="0" fillId="57" borderId="35" xfId="300" applyNumberFormat="1" applyFont="1" applyFill="1" applyBorder="1" applyAlignment="1" applyProtection="1">
      <alignment horizontal="center" wrapText="1"/>
      <protection/>
    </xf>
    <xf numFmtId="0" fontId="0" fillId="57" borderId="35" xfId="300" applyFont="1" applyFill="1" applyBorder="1" applyAlignment="1">
      <alignment horizontal="center" wrapText="1"/>
      <protection/>
    </xf>
    <xf numFmtId="0" fontId="3" fillId="57" borderId="29" xfId="0" applyNumberFormat="1" applyFont="1" applyFill="1" applyBorder="1" applyAlignment="1" applyProtection="1">
      <alignment horizontal="center" wrapText="1"/>
      <protection/>
    </xf>
    <xf numFmtId="0" fontId="6" fillId="58" borderId="0" xfId="509" applyFont="1" applyFill="1" applyAlignment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0" fontId="3" fillId="57" borderId="0" xfId="0" applyFont="1" applyFill="1" applyAlignment="1">
      <alignment/>
    </xf>
    <xf numFmtId="0" fontId="3" fillId="57" borderId="0" xfId="0" applyFont="1" applyFill="1" applyBorder="1" applyAlignment="1">
      <alignment/>
    </xf>
    <xf numFmtId="0" fontId="0" fillId="57" borderId="0" xfId="0" applyFont="1" applyFill="1" applyAlignment="1">
      <alignment/>
    </xf>
    <xf numFmtId="0" fontId="0" fillId="57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57" borderId="0" xfId="0" applyFont="1" applyFill="1" applyAlignment="1">
      <alignment horizontal="center"/>
    </xf>
    <xf numFmtId="0" fontId="0" fillId="57" borderId="0" xfId="0" applyFill="1" applyAlignment="1">
      <alignment horizontal="center"/>
    </xf>
    <xf numFmtId="0" fontId="3" fillId="57" borderId="35" xfId="0" applyNumberFormat="1" applyFont="1" applyFill="1" applyBorder="1" applyAlignment="1" applyProtection="1">
      <alignment horizontal="center" wrapText="1"/>
      <protection/>
    </xf>
    <xf numFmtId="0" fontId="0" fillId="57" borderId="29" xfId="300" applyNumberFormat="1" applyFont="1" applyFill="1" applyBorder="1" applyAlignment="1" applyProtection="1">
      <alignment horizontal="center" wrapText="1"/>
      <protection/>
    </xf>
    <xf numFmtId="0" fontId="3" fillId="0" borderId="35" xfId="213" applyFont="1" applyFill="1" applyBorder="1" applyAlignment="1">
      <alignment horizontal="center" wrapText="1"/>
      <protection/>
    </xf>
    <xf numFmtId="0" fontId="0" fillId="57" borderId="35" xfId="0" applyFont="1" applyFill="1" applyBorder="1" applyAlignment="1">
      <alignment horizontal="center" wrapText="1"/>
    </xf>
    <xf numFmtId="0" fontId="3" fillId="57" borderId="0" xfId="0" applyNumberFormat="1" applyFont="1" applyFill="1" applyBorder="1" applyAlignment="1" applyProtection="1">
      <alignment horizontal="center" wrapText="1"/>
      <protection/>
    </xf>
    <xf numFmtId="14" fontId="110" fillId="57" borderId="0" xfId="433" applyNumberFormat="1" applyFont="1" applyFill="1" applyBorder="1" applyAlignment="1">
      <alignment horizontal="center" vertical="center"/>
      <protection/>
    </xf>
    <xf numFmtId="0" fontId="41" fillId="57" borderId="29" xfId="220" applyFont="1" applyFill="1" applyBorder="1" applyAlignment="1">
      <alignment horizontal="left"/>
      <protection/>
    </xf>
    <xf numFmtId="0" fontId="41" fillId="57" borderId="29" xfId="0" applyFont="1" applyFill="1" applyBorder="1" applyAlignment="1">
      <alignment horizontal="left" wrapText="1"/>
    </xf>
    <xf numFmtId="0" fontId="41" fillId="57" borderId="36" xfId="0" applyFont="1" applyFill="1" applyBorder="1" applyAlignment="1">
      <alignment horizontal="left" wrapText="1"/>
    </xf>
    <xf numFmtId="0" fontId="41" fillId="57" borderId="31" xfId="220" applyFont="1" applyFill="1" applyBorder="1" applyAlignment="1">
      <alignment horizontal="left"/>
      <protection/>
    </xf>
    <xf numFmtId="0" fontId="41" fillId="57" borderId="36" xfId="220" applyFont="1" applyFill="1" applyBorder="1" applyAlignment="1">
      <alignment horizontal="left"/>
      <protection/>
    </xf>
    <xf numFmtId="0" fontId="3" fillId="0" borderId="29" xfId="213" applyFont="1" applyFill="1" applyBorder="1" applyAlignment="1">
      <alignment wrapText="1"/>
      <protection/>
    </xf>
    <xf numFmtId="0" fontId="3" fillId="0" borderId="29" xfId="213" applyFont="1" applyFill="1" applyBorder="1" applyAlignment="1">
      <alignment wrapText="1"/>
      <protection/>
    </xf>
    <xf numFmtId="0" fontId="3" fillId="57" borderId="29" xfId="213" applyFont="1" applyFill="1" applyBorder="1" applyAlignment="1">
      <alignment wrapText="1"/>
      <protection/>
    </xf>
    <xf numFmtId="0" fontId="3" fillId="0" borderId="0" xfId="213" applyFont="1" applyFill="1" applyBorder="1" applyAlignment="1">
      <alignment wrapText="1"/>
      <protection/>
    </xf>
    <xf numFmtId="0" fontId="0" fillId="0" borderId="29" xfId="0" applyBorder="1" applyAlignment="1">
      <alignment/>
    </xf>
    <xf numFmtId="0" fontId="3" fillId="57" borderId="0" xfId="213" applyFont="1" applyFill="1" applyBorder="1" applyAlignment="1">
      <alignment wrapText="1"/>
      <protection/>
    </xf>
    <xf numFmtId="0" fontId="3" fillId="0" borderId="0" xfId="213" applyFont="1" applyFill="1" applyBorder="1" applyAlignment="1">
      <alignment wrapText="1"/>
      <protection/>
    </xf>
    <xf numFmtId="0" fontId="0" fillId="57" borderId="37" xfId="300" applyNumberFormat="1" applyFont="1" applyFill="1" applyBorder="1" applyAlignment="1" applyProtection="1">
      <alignment horizontal="left" vertical="center"/>
      <protection/>
    </xf>
    <xf numFmtId="0" fontId="0" fillId="57" borderId="35" xfId="300" applyNumberFormat="1" applyFont="1" applyFill="1" applyBorder="1" applyAlignment="1" applyProtection="1">
      <alignment horizontal="left"/>
      <protection/>
    </xf>
    <xf numFmtId="0" fontId="3" fillId="57" borderId="0" xfId="220" applyFont="1" applyFill="1" applyBorder="1" applyAlignment="1">
      <alignment horizontal="center"/>
      <protection/>
    </xf>
    <xf numFmtId="0" fontId="0" fillId="57" borderId="29" xfId="0" applyFill="1" applyBorder="1" applyAlignment="1">
      <alignment/>
    </xf>
    <xf numFmtId="14" fontId="110" fillId="57" borderId="0" xfId="433" applyNumberFormat="1" applyFont="1" applyFill="1" applyBorder="1" applyAlignment="1">
      <alignment horizontal="center" vertical="center"/>
      <protection/>
    </xf>
    <xf numFmtId="0" fontId="4" fillId="57" borderId="0" xfId="433" applyFont="1" applyFill="1" applyBorder="1" applyAlignment="1">
      <alignment horizontal="center" vertical="center"/>
      <protection/>
    </xf>
    <xf numFmtId="14" fontId="110" fillId="57" borderId="0" xfId="433" applyNumberFormat="1" applyFont="1" applyFill="1" applyBorder="1" applyAlignment="1">
      <alignment horizontal="center" vertical="center"/>
      <protection/>
    </xf>
    <xf numFmtId="0" fontId="116" fillId="57" borderId="0" xfId="433" applyFont="1" applyFill="1" applyBorder="1" applyAlignment="1">
      <alignment horizontal="center" vertical="center" wrapText="1"/>
      <protection/>
    </xf>
    <xf numFmtId="1" fontId="116" fillId="57" borderId="0" xfId="433" applyNumberFormat="1" applyFont="1" applyFill="1" applyBorder="1" applyAlignment="1">
      <alignment horizontal="center" vertical="center" wrapText="1"/>
      <protection/>
    </xf>
    <xf numFmtId="0" fontId="117" fillId="57" borderId="0" xfId="433" applyFont="1" applyFill="1" applyBorder="1" applyAlignment="1">
      <alignment horizontal="center" vertical="center" wrapText="1"/>
      <protection/>
    </xf>
    <xf numFmtId="0" fontId="118" fillId="57" borderId="38" xfId="433" applyFont="1" applyFill="1" applyBorder="1" applyAlignment="1">
      <alignment horizontal="center" vertical="center" wrapText="1"/>
      <protection/>
    </xf>
  </cellXfs>
  <cellStyles count="559">
    <cellStyle name="Normal" xfId="0"/>
    <cellStyle name="??" xfId="15"/>
    <cellStyle name="?? [0.00]_PRODUCT DETAIL Q1" xfId="16"/>
    <cellStyle name="?? [0]" xfId="17"/>
    <cellStyle name="?? [0] 2" xfId="18"/>
    <cellStyle name="?? 2" xfId="19"/>
    <cellStyle name="???? [0.00]_PRODUCT DETAIL Q1" xfId="20"/>
    <cellStyle name="????_PRODUCT DETAIL Q1" xfId="21"/>
    <cellStyle name="???[0]_Book1" xfId="22"/>
    <cellStyle name="???_???" xfId="23"/>
    <cellStyle name="??_(????)??????" xfId="24"/>
    <cellStyle name="¤@¯ë_01" xfId="25"/>
    <cellStyle name="1" xfId="26"/>
    <cellStyle name="1_CMU-PM" xfId="27"/>
    <cellStyle name="2" xfId="28"/>
    <cellStyle name="2_CMU-PM" xfId="29"/>
    <cellStyle name="20% - Accent1" xfId="30"/>
    <cellStyle name="20% - Accent1 2" xfId="31"/>
    <cellStyle name="20% - Accent2" xfId="32"/>
    <cellStyle name="20% - Accent2 2" xfId="33"/>
    <cellStyle name="20% - Accent3" xfId="34"/>
    <cellStyle name="20% - Accent3 2" xfId="35"/>
    <cellStyle name="20% - Accent4" xfId="36"/>
    <cellStyle name="20% - Accent4 2" xfId="37"/>
    <cellStyle name="20% - Accent5" xfId="38"/>
    <cellStyle name="20% - Accent5 2" xfId="39"/>
    <cellStyle name="20% - Accent6" xfId="40"/>
    <cellStyle name="20% - Accent6 2" xfId="41"/>
    <cellStyle name="3" xfId="42"/>
    <cellStyle name="3_CMU-PM" xfId="43"/>
    <cellStyle name="³f¹ô[0]_ÿÿÿÿÿÿ" xfId="44"/>
    <cellStyle name="³f¹ô_ÿÿÿÿÿÿ" xfId="45"/>
    <cellStyle name="4" xfId="46"/>
    <cellStyle name="40% - Accent1" xfId="47"/>
    <cellStyle name="40% - Accent1 2" xfId="48"/>
    <cellStyle name="40% - Accent2" xfId="49"/>
    <cellStyle name="40% - Accent2 2" xfId="50"/>
    <cellStyle name="40% - Accent3" xfId="51"/>
    <cellStyle name="40% - Accent3 2" xfId="52"/>
    <cellStyle name="40% - Accent4" xfId="53"/>
    <cellStyle name="40% - Accent4 2" xfId="54"/>
    <cellStyle name="40% - Accent5" xfId="55"/>
    <cellStyle name="40% - Accent5 2" xfId="56"/>
    <cellStyle name="40% - Accent6" xfId="57"/>
    <cellStyle name="40% - Accent6 2" xfId="58"/>
    <cellStyle name="60% - Accent1" xfId="59"/>
    <cellStyle name="60% - Accent1 2" xfId="60"/>
    <cellStyle name="60% - Accent2" xfId="61"/>
    <cellStyle name="60% - Accent2 2" xfId="62"/>
    <cellStyle name="60% - Accent3" xfId="63"/>
    <cellStyle name="60% - Accent3 2" xfId="64"/>
    <cellStyle name="60% - Accent4" xfId="65"/>
    <cellStyle name="60% - Accent4 2" xfId="66"/>
    <cellStyle name="60% - Accent5" xfId="67"/>
    <cellStyle name="60% - Accent5 2" xfId="68"/>
    <cellStyle name="60% - Accent6" xfId="69"/>
    <cellStyle name="60% - Accent6 2" xfId="70"/>
    <cellStyle name="Accent1" xfId="71"/>
    <cellStyle name="Accent1 2" xfId="72"/>
    <cellStyle name="Accent2" xfId="73"/>
    <cellStyle name="Accent2 2" xfId="74"/>
    <cellStyle name="Accent3" xfId="75"/>
    <cellStyle name="Accent3 2" xfId="76"/>
    <cellStyle name="Accent4" xfId="77"/>
    <cellStyle name="Accent4 2" xfId="78"/>
    <cellStyle name="Accent5" xfId="79"/>
    <cellStyle name="Accent5 2" xfId="80"/>
    <cellStyle name="Accent6" xfId="81"/>
    <cellStyle name="Accent6 2" xfId="82"/>
    <cellStyle name="ÅëÈ­ [0]_±âÅ¸" xfId="83"/>
    <cellStyle name="AeE­ [0]_INQUIRY ¿µ¾÷AßAø " xfId="84"/>
    <cellStyle name="ÅëÈ­ [0]_S" xfId="85"/>
    <cellStyle name="ÅëÈ­_±âÅ¸" xfId="86"/>
    <cellStyle name="AeE­_INQUIRY ¿µ¾÷AßAø " xfId="87"/>
    <cellStyle name="ÅëÈ­_S" xfId="88"/>
    <cellStyle name="ÄÞ¸¶ [0]_±âÅ¸" xfId="89"/>
    <cellStyle name="AÞ¸¶ [0]_INQUIRY ¿?¾÷AßAø " xfId="90"/>
    <cellStyle name="ÄÞ¸¶ [0]_S" xfId="91"/>
    <cellStyle name="ÄÞ¸¶_±âÅ¸" xfId="92"/>
    <cellStyle name="AÞ¸¶_INQUIRY ¿?¾÷AßAø " xfId="93"/>
    <cellStyle name="ÄÞ¸¶_S" xfId="94"/>
    <cellStyle name="Bad" xfId="95"/>
    <cellStyle name="Bad 2" xfId="96"/>
    <cellStyle name="blank" xfId="97"/>
    <cellStyle name="blank 2" xfId="98"/>
    <cellStyle name="C?AØ_¿?¾÷CoE² " xfId="99"/>
    <cellStyle name="Ç¥ÁØ_#2(M17)_1" xfId="100"/>
    <cellStyle name="C￥AØ_¿μ¾÷CoE² " xfId="101"/>
    <cellStyle name="Ç¥ÁØ_S" xfId="102"/>
    <cellStyle name="C￥AØ_Sheet1_¿μ¾÷CoE² " xfId="103"/>
    <cellStyle name="Calc Currency (0)" xfId="104"/>
    <cellStyle name="Calc Currency (0) 2" xfId="105"/>
    <cellStyle name="Calc Currency (0) 2 2" xfId="106"/>
    <cellStyle name="Calc Currency (0) 3" xfId="107"/>
    <cellStyle name="Calc Percent (0)" xfId="108"/>
    <cellStyle name="Calc Percent (0) 2" xfId="109"/>
    <cellStyle name="Calc Percent (1)" xfId="110"/>
    <cellStyle name="Calc Percent (1) 2" xfId="111"/>
    <cellStyle name="Calculation" xfId="112"/>
    <cellStyle name="Calculation 2" xfId="113"/>
    <cellStyle name="category" xfId="114"/>
    <cellStyle name="Check Cell" xfId="115"/>
    <cellStyle name="Check Cell 2" xfId="116"/>
    <cellStyle name="Comma" xfId="117"/>
    <cellStyle name="Comma [0]" xfId="118"/>
    <cellStyle name="Comma 2" xfId="119"/>
    <cellStyle name="Comma 2 2" xfId="120"/>
    <cellStyle name="Comma 3" xfId="121"/>
    <cellStyle name="Comma 3 2" xfId="122"/>
    <cellStyle name="Comma 4" xfId="123"/>
    <cellStyle name="Comma 4 2" xfId="124"/>
    <cellStyle name="Comma 4 2 2" xfId="125"/>
    <cellStyle name="comma zerodec" xfId="126"/>
    <cellStyle name="Comma0" xfId="127"/>
    <cellStyle name="Comma0 2" xfId="128"/>
    <cellStyle name="Currency" xfId="129"/>
    <cellStyle name="Currency [0]" xfId="130"/>
    <cellStyle name="Currency0" xfId="131"/>
    <cellStyle name="Currency0 2" xfId="132"/>
    <cellStyle name="Currency1" xfId="133"/>
    <cellStyle name="Date" xfId="134"/>
    <cellStyle name="Date 2" xfId="135"/>
    <cellStyle name="Dollar (zero dec)" xfId="136"/>
    <cellStyle name="Enter Currency (0)" xfId="137"/>
    <cellStyle name="Enter Currency (0) 2" xfId="138"/>
    <cellStyle name="Enter Currency (0) 2 2" xfId="139"/>
    <cellStyle name="Enter Currency (0) 3" xfId="140"/>
    <cellStyle name="Excel Built-in Normal" xfId="141"/>
    <cellStyle name="Explanatory Text" xfId="142"/>
    <cellStyle name="Explanatory Text 2" xfId="143"/>
    <cellStyle name="Fixed" xfId="144"/>
    <cellStyle name="Fixed 2" xfId="145"/>
    <cellStyle name="Good" xfId="146"/>
    <cellStyle name="Good 2" xfId="147"/>
    <cellStyle name="Grey" xfId="148"/>
    <cellStyle name="Grey 2" xfId="149"/>
    <cellStyle name="HEADER" xfId="150"/>
    <cellStyle name="Header1" xfId="151"/>
    <cellStyle name="Header2" xfId="152"/>
    <cellStyle name="Heading 1" xfId="153"/>
    <cellStyle name="Heading 1 2" xfId="154"/>
    <cellStyle name="Heading 2" xfId="155"/>
    <cellStyle name="Heading 2 2" xfId="156"/>
    <cellStyle name="Heading 3" xfId="157"/>
    <cellStyle name="Heading 3 2" xfId="158"/>
    <cellStyle name="Heading 4" xfId="159"/>
    <cellStyle name="Heading 4 2" xfId="160"/>
    <cellStyle name="HEADING1" xfId="161"/>
    <cellStyle name="HEADING1 1" xfId="162"/>
    <cellStyle name="HEADING1 2" xfId="163"/>
    <cellStyle name="HEADING1_19-ĐH" xfId="164"/>
    <cellStyle name="HEADING2" xfId="165"/>
    <cellStyle name="HEADING2 2" xfId="166"/>
    <cellStyle name="Input" xfId="167"/>
    <cellStyle name="Input [yellow]" xfId="168"/>
    <cellStyle name="Input [yellow] 2" xfId="169"/>
    <cellStyle name="Input 2" xfId="170"/>
    <cellStyle name="Link Currency (0)" xfId="171"/>
    <cellStyle name="Link Currency (0) 2" xfId="172"/>
    <cellStyle name="Link Currency (0) 2 2" xfId="173"/>
    <cellStyle name="Link Currency (0) 3" xfId="174"/>
    <cellStyle name="Linked Cell" xfId="175"/>
    <cellStyle name="Linked Cell 2" xfId="176"/>
    <cellStyle name="Milliers [0]_AR1194" xfId="177"/>
    <cellStyle name="Milliers_AR1194" xfId="178"/>
    <cellStyle name="Model" xfId="179"/>
    <cellStyle name="moi" xfId="180"/>
    <cellStyle name="moi 2" xfId="181"/>
    <cellStyle name="Monétaire [0]_AR1194" xfId="182"/>
    <cellStyle name="Monétaire_AR1194" xfId="183"/>
    <cellStyle name="n" xfId="184"/>
    <cellStyle name="n_CMU-PM" xfId="185"/>
    <cellStyle name="n_CMU-PM 2" xfId="186"/>
    <cellStyle name="Neutral" xfId="187"/>
    <cellStyle name="Neutral 2" xfId="188"/>
    <cellStyle name="New Times Roman" xfId="189"/>
    <cellStyle name="no dec" xfId="190"/>
    <cellStyle name="Normal - Style1" xfId="191"/>
    <cellStyle name="Normal 10" xfId="192"/>
    <cellStyle name="Normal 10 2" xfId="193"/>
    <cellStyle name="Normal 10 2 2" xfId="194"/>
    <cellStyle name="Normal 10 3" xfId="195"/>
    <cellStyle name="Normal 11" xfId="196"/>
    <cellStyle name="Normal 11 2" xfId="197"/>
    <cellStyle name="Normal 11 2 2" xfId="198"/>
    <cellStyle name="Normal 12" xfId="199"/>
    <cellStyle name="Normal 13" xfId="200"/>
    <cellStyle name="Normal 14" xfId="201"/>
    <cellStyle name="Normal 14 2" xfId="202"/>
    <cellStyle name="Normal 14 2 2" xfId="203"/>
    <cellStyle name="Normal 15" xfId="204"/>
    <cellStyle name="Normal 15 2" xfId="205"/>
    <cellStyle name="Normal 15 2 2" xfId="206"/>
    <cellStyle name="Normal 16" xfId="207"/>
    <cellStyle name="Normal 16 2" xfId="208"/>
    <cellStyle name="Normal 16 2 2" xfId="209"/>
    <cellStyle name="Normal 17" xfId="210"/>
    <cellStyle name="Normal 18" xfId="211"/>
    <cellStyle name="Normal 19" xfId="212"/>
    <cellStyle name="Normal 2" xfId="213"/>
    <cellStyle name="Normal 2 11" xfId="214"/>
    <cellStyle name="Normal 2 11 2" xfId="215"/>
    <cellStyle name="Normal 2 12" xfId="216"/>
    <cellStyle name="Normal 2 12 2" xfId="217"/>
    <cellStyle name="Normal 2 2" xfId="218"/>
    <cellStyle name="Normal 2 2 2" xfId="219"/>
    <cellStyle name="Normal 2 2 2 2" xfId="220"/>
    <cellStyle name="Normal 2 2 2 2 2" xfId="221"/>
    <cellStyle name="Normal 2 2 2 3" xfId="222"/>
    <cellStyle name="Normal 2 2 2 4" xfId="223"/>
    <cellStyle name="Normal 2 2 2 4 2" xfId="224"/>
    <cellStyle name="Normal 2 2 3" xfId="225"/>
    <cellStyle name="Normal 2 2 3 2" xfId="226"/>
    <cellStyle name="Normal 2 2 3 2 2" xfId="227"/>
    <cellStyle name="Normal 2 2 3 2 2 2" xfId="228"/>
    <cellStyle name="Normal 2 2 3 2 2 3" xfId="229"/>
    <cellStyle name="Normal 2 2 3 2 2 4" xfId="230"/>
    <cellStyle name="Normal 2 2 3 2 3" xfId="231"/>
    <cellStyle name="Normal 2 2 3 2 4" xfId="232"/>
    <cellStyle name="Normal 2 2 3 2 5" xfId="233"/>
    <cellStyle name="Normal 2 2 4" xfId="234"/>
    <cellStyle name="Normal 2 2 5" xfId="235"/>
    <cellStyle name="Normal 2 2_D102" xfId="236"/>
    <cellStyle name="Normal 2 3" xfId="237"/>
    <cellStyle name="Normal 2 4" xfId="238"/>
    <cellStyle name="Normal 2 5" xfId="239"/>
    <cellStyle name="Normal 2 6" xfId="240"/>
    <cellStyle name="Normal 2 6 2" xfId="241"/>
    <cellStyle name="Normal 2 6 2 2" xfId="242"/>
    <cellStyle name="Normal 2 6 2 2 2" xfId="243"/>
    <cellStyle name="Normal 2 6 2 2 2 2" xfId="244"/>
    <cellStyle name="Normal 2 6 2 2 2 3" xfId="245"/>
    <cellStyle name="Normal 2 6 2 2 2 4" xfId="246"/>
    <cellStyle name="Normal 2 6 2 2 3" xfId="247"/>
    <cellStyle name="Normal 2 6 2 2 4" xfId="248"/>
    <cellStyle name="Normal 2 6 2 2 5" xfId="249"/>
    <cellStyle name="Normal 2 6 2 3" xfId="250"/>
    <cellStyle name="Normal 2 6 2 3 2" xfId="251"/>
    <cellStyle name="Normal 2 6 2 3 2 2" xfId="252"/>
    <cellStyle name="Normal 2 6 2 3 2 3" xfId="253"/>
    <cellStyle name="Normal 2 6 2 3 2 4" xfId="254"/>
    <cellStyle name="Normal 2 6 2 3 3" xfId="255"/>
    <cellStyle name="Normal 2 6 2 3 4" xfId="256"/>
    <cellStyle name="Normal 2 6 2 3 5" xfId="257"/>
    <cellStyle name="Normal 2 6 2 4" xfId="258"/>
    <cellStyle name="Normal 2 6 2 4 2" xfId="259"/>
    <cellStyle name="Normal 2 6 2 4 3" xfId="260"/>
    <cellStyle name="Normal 2 6 2 4 4" xfId="261"/>
    <cellStyle name="Normal 2 6 2 5" xfId="262"/>
    <cellStyle name="Normal 2 6 2 6" xfId="263"/>
    <cellStyle name="Normal 2 6 2 7" xfId="264"/>
    <cellStyle name="Normal 2_AVBD" xfId="265"/>
    <cellStyle name="Normal 20" xfId="266"/>
    <cellStyle name="Normal 21" xfId="267"/>
    <cellStyle name="Normal 22" xfId="268"/>
    <cellStyle name="Normal 23" xfId="269"/>
    <cellStyle name="Normal 24" xfId="270"/>
    <cellStyle name="Normal 24 2" xfId="271"/>
    <cellStyle name="Normal 24 2 2" xfId="272"/>
    <cellStyle name="Normal 24 2 3" xfId="273"/>
    <cellStyle name="Normal 24 2 4" xfId="274"/>
    <cellStyle name="Normal 24 3" xfId="275"/>
    <cellStyle name="Normal 24 4" xfId="276"/>
    <cellStyle name="Normal 24 5" xfId="277"/>
    <cellStyle name="Normal 25" xfId="278"/>
    <cellStyle name="Normal 25 2" xfId="279"/>
    <cellStyle name="Normal 25 2 2" xfId="280"/>
    <cellStyle name="Normal 25 2 3" xfId="281"/>
    <cellStyle name="Normal 25 2 4" xfId="282"/>
    <cellStyle name="Normal 25 3" xfId="283"/>
    <cellStyle name="Normal 25 4" xfId="284"/>
    <cellStyle name="Normal 25 5" xfId="285"/>
    <cellStyle name="Normal 26" xfId="286"/>
    <cellStyle name="Normal 26 2" xfId="287"/>
    <cellStyle name="Normal 26 2 2" xfId="288"/>
    <cellStyle name="Normal 26 3" xfId="289"/>
    <cellStyle name="Normal 27" xfId="290"/>
    <cellStyle name="Normal 27 2" xfId="291"/>
    <cellStyle name="Normal 27 2 2" xfId="292"/>
    <cellStyle name="Normal 27 3" xfId="293"/>
    <cellStyle name="Normal 28" xfId="294"/>
    <cellStyle name="Normal 28 2" xfId="295"/>
    <cellStyle name="Normal 28 2 2" xfId="296"/>
    <cellStyle name="Normal 28 3" xfId="297"/>
    <cellStyle name="Normal 29" xfId="298"/>
    <cellStyle name="Normal 29 2" xfId="299"/>
    <cellStyle name="Normal 3" xfId="300"/>
    <cellStyle name="Normal 3 12 2" xfId="301"/>
    <cellStyle name="Normal 3 12 2 2" xfId="302"/>
    <cellStyle name="Normal 3 2" xfId="303"/>
    <cellStyle name="Normal 3 3" xfId="304"/>
    <cellStyle name="Normal 3 3 2" xfId="305"/>
    <cellStyle name="Normal 3 4" xfId="306"/>
    <cellStyle name="Normal 3 5" xfId="307"/>
    <cellStyle name="Normal 3 5 2" xfId="308"/>
    <cellStyle name="Normal 3_17DLK" xfId="309"/>
    <cellStyle name="Normal 30" xfId="310"/>
    <cellStyle name="Normal 30 2" xfId="311"/>
    <cellStyle name="Normal 30 2 2" xfId="312"/>
    <cellStyle name="Normal 30 3" xfId="313"/>
    <cellStyle name="Normal 31" xfId="314"/>
    <cellStyle name="Normal 31 2" xfId="315"/>
    <cellStyle name="Normal 31 2 2" xfId="316"/>
    <cellStyle name="Normal 31 3" xfId="317"/>
    <cellStyle name="Normal 32" xfId="318"/>
    <cellStyle name="Normal 32 2" xfId="319"/>
    <cellStyle name="Normal 32 2 2" xfId="320"/>
    <cellStyle name="Normal 32 3" xfId="321"/>
    <cellStyle name="Normal 33" xfId="322"/>
    <cellStyle name="Normal 33 2" xfId="323"/>
    <cellStyle name="Normal 33 2 2" xfId="324"/>
    <cellStyle name="Normal 33 3" xfId="325"/>
    <cellStyle name="Normal 34" xfId="326"/>
    <cellStyle name="Normal 34 2" xfId="327"/>
    <cellStyle name="Normal 34 2 2" xfId="328"/>
    <cellStyle name="Normal 34 3" xfId="329"/>
    <cellStyle name="Normal 35" xfId="330"/>
    <cellStyle name="Normal 35 2" xfId="331"/>
    <cellStyle name="Normal 35 2 2" xfId="332"/>
    <cellStyle name="Normal 35 3" xfId="333"/>
    <cellStyle name="Normal 36" xfId="334"/>
    <cellStyle name="Normal 36 2" xfId="335"/>
    <cellStyle name="Normal 36 2 2" xfId="336"/>
    <cellStyle name="Normal 36 3" xfId="337"/>
    <cellStyle name="Normal 37" xfId="338"/>
    <cellStyle name="Normal 37 2" xfId="339"/>
    <cellStyle name="Normal 37 2 2" xfId="340"/>
    <cellStyle name="Normal 37 3" xfId="341"/>
    <cellStyle name="Normal 38" xfId="342"/>
    <cellStyle name="Normal 38 2" xfId="343"/>
    <cellStyle name="Normal 38 2 2" xfId="344"/>
    <cellStyle name="Normal 38 3" xfId="345"/>
    <cellStyle name="Normal 39" xfId="346"/>
    <cellStyle name="Normal 39 2" xfId="347"/>
    <cellStyle name="Normal 39 2 2" xfId="348"/>
    <cellStyle name="Normal 39 2 3" xfId="349"/>
    <cellStyle name="Normal 39 2 4" xfId="350"/>
    <cellStyle name="Normal 39 3" xfId="351"/>
    <cellStyle name="Normal 39 4" xfId="352"/>
    <cellStyle name="Normal 39 5" xfId="353"/>
    <cellStyle name="Normal 4" xfId="354"/>
    <cellStyle name="Normal 4 2" xfId="355"/>
    <cellStyle name="Normal 4 2 2" xfId="356"/>
    <cellStyle name="Normal 4 3" xfId="357"/>
    <cellStyle name="Normal 4 4" xfId="358"/>
    <cellStyle name="Normal 4 4 2" xfId="359"/>
    <cellStyle name="Normal 4 5" xfId="360"/>
    <cellStyle name="Normal 4 6" xfId="361"/>
    <cellStyle name="Normal 4 7" xfId="362"/>
    <cellStyle name="Normal 4 8" xfId="363"/>
    <cellStyle name="Normal 4_K19CD" xfId="364"/>
    <cellStyle name="Normal 40" xfId="365"/>
    <cellStyle name="Normal 40 2" xfId="366"/>
    <cellStyle name="Normal 40 2 2" xfId="367"/>
    <cellStyle name="Normal 40 2 3" xfId="368"/>
    <cellStyle name="Normal 40 2 4" xfId="369"/>
    <cellStyle name="Normal 40 3" xfId="370"/>
    <cellStyle name="Normal 40 4" xfId="371"/>
    <cellStyle name="Normal 40 5" xfId="372"/>
    <cellStyle name="Normal 41" xfId="373"/>
    <cellStyle name="Normal 41 2" xfId="374"/>
    <cellStyle name="Normal 41 2 2" xfId="375"/>
    <cellStyle name="Normal 41 3" xfId="376"/>
    <cellStyle name="Normal 42" xfId="377"/>
    <cellStyle name="Normal 42 2" xfId="378"/>
    <cellStyle name="Normal 42 2 2" xfId="379"/>
    <cellStyle name="Normal 42 2 2 2" xfId="380"/>
    <cellStyle name="Normal 42 2 2 3" xfId="381"/>
    <cellStyle name="Normal 42 2 2 4" xfId="382"/>
    <cellStyle name="Normal 42 2 3" xfId="383"/>
    <cellStyle name="Normal 42 2 4" xfId="384"/>
    <cellStyle name="Normal 42 2 5" xfId="385"/>
    <cellStyle name="Normal 42 3" xfId="386"/>
    <cellStyle name="Normal 42 3 2" xfId="387"/>
    <cellStyle name="Normal 42 4" xfId="388"/>
    <cellStyle name="Normal 43" xfId="389"/>
    <cellStyle name="Normal 43 2" xfId="390"/>
    <cellStyle name="Normal 43 2 2" xfId="391"/>
    <cellStyle name="Normal 43 3" xfId="392"/>
    <cellStyle name="Normal 44" xfId="393"/>
    <cellStyle name="Normal 44 2" xfId="394"/>
    <cellStyle name="Normal 44 2 2" xfId="395"/>
    <cellStyle name="Normal 44 2 3" xfId="396"/>
    <cellStyle name="Normal 44 2 4" xfId="397"/>
    <cellStyle name="Normal 44 3" xfId="398"/>
    <cellStyle name="Normal 44 4" xfId="399"/>
    <cellStyle name="Normal 44 5" xfId="400"/>
    <cellStyle name="Normal 45" xfId="401"/>
    <cellStyle name="Normal 45 2" xfId="402"/>
    <cellStyle name="Normal 45 2 2" xfId="403"/>
    <cellStyle name="Normal 45 2 3" xfId="404"/>
    <cellStyle name="Normal 45 2 4" xfId="405"/>
    <cellStyle name="Normal 45 3" xfId="406"/>
    <cellStyle name="Normal 45 4" xfId="407"/>
    <cellStyle name="Normal 45 5" xfId="408"/>
    <cellStyle name="Normal 46" xfId="409"/>
    <cellStyle name="Normal 46 2" xfId="410"/>
    <cellStyle name="Normal 46 2 2" xfId="411"/>
    <cellStyle name="Normal 46 2 3" xfId="412"/>
    <cellStyle name="Normal 46 2 4" xfId="413"/>
    <cellStyle name="Normal 46 3" xfId="414"/>
    <cellStyle name="Normal 46 4" xfId="415"/>
    <cellStyle name="Normal 46 5" xfId="416"/>
    <cellStyle name="Normal 47" xfId="417"/>
    <cellStyle name="Normal 47 2" xfId="418"/>
    <cellStyle name="Normal 47 2 2" xfId="419"/>
    <cellStyle name="Normal 47 2 3" xfId="420"/>
    <cellStyle name="Normal 47 2 4" xfId="421"/>
    <cellStyle name="Normal 47 3" xfId="422"/>
    <cellStyle name="Normal 47 4" xfId="423"/>
    <cellStyle name="Normal 47 5" xfId="424"/>
    <cellStyle name="Normal 48" xfId="425"/>
    <cellStyle name="Normal 48 2" xfId="426"/>
    <cellStyle name="Normal 48 2 2" xfId="427"/>
    <cellStyle name="Normal 48 3" xfId="428"/>
    <cellStyle name="Normal 49" xfId="429"/>
    <cellStyle name="Normal 49 2" xfId="430"/>
    <cellStyle name="Normal 49 2 2" xfId="431"/>
    <cellStyle name="Normal 49 3" xfId="432"/>
    <cellStyle name="Normal 5" xfId="433"/>
    <cellStyle name="Normal 5 12 2" xfId="434"/>
    <cellStyle name="Normal 5 12 2 2" xfId="435"/>
    <cellStyle name="Normal 5 2" xfId="436"/>
    <cellStyle name="Normal 5 2 2" xfId="437"/>
    <cellStyle name="Normal 50" xfId="438"/>
    <cellStyle name="Normal 50 2" xfId="439"/>
    <cellStyle name="Normal 50 2 2" xfId="440"/>
    <cellStyle name="Normal 50 3" xfId="441"/>
    <cellStyle name="Normal 51" xfId="442"/>
    <cellStyle name="Normal 51 2" xfId="443"/>
    <cellStyle name="Normal 51 2 2" xfId="444"/>
    <cellStyle name="Normal 51 3" xfId="445"/>
    <cellStyle name="Normal 52" xfId="446"/>
    <cellStyle name="Normal 52 2" xfId="447"/>
    <cellStyle name="Normal 52 3" xfId="448"/>
    <cellStyle name="Normal 52 4" xfId="449"/>
    <cellStyle name="Normal 53" xfId="450"/>
    <cellStyle name="Normal 53 2" xfId="451"/>
    <cellStyle name="Normal 53 3" xfId="452"/>
    <cellStyle name="Normal 53 4" xfId="453"/>
    <cellStyle name="Normal 54" xfId="454"/>
    <cellStyle name="Normal 54 2" xfId="455"/>
    <cellStyle name="Normal 54 3" xfId="456"/>
    <cellStyle name="Normal 54 4" xfId="457"/>
    <cellStyle name="Normal 55" xfId="458"/>
    <cellStyle name="Normal 55 2" xfId="459"/>
    <cellStyle name="Normal 55 3" xfId="460"/>
    <cellStyle name="Normal 55 4" xfId="461"/>
    <cellStyle name="Normal 56" xfId="462"/>
    <cellStyle name="Normal 56 2" xfId="463"/>
    <cellStyle name="Normal 56 3" xfId="464"/>
    <cellStyle name="Normal 56 4" xfId="465"/>
    <cellStyle name="Normal 57" xfId="466"/>
    <cellStyle name="Normal 57 2" xfId="467"/>
    <cellStyle name="Normal 57 3" xfId="468"/>
    <cellStyle name="Normal 58" xfId="469"/>
    <cellStyle name="Normal 59" xfId="470"/>
    <cellStyle name="Normal 6" xfId="471"/>
    <cellStyle name="Normal 6 2" xfId="472"/>
    <cellStyle name="Normal 60" xfId="473"/>
    <cellStyle name="Normal 61" xfId="474"/>
    <cellStyle name="Normal 62" xfId="475"/>
    <cellStyle name="Normal 63" xfId="476"/>
    <cellStyle name="Normal 64" xfId="477"/>
    <cellStyle name="Normal 65" xfId="478"/>
    <cellStyle name="Normal 66" xfId="479"/>
    <cellStyle name="Normal 67" xfId="480"/>
    <cellStyle name="Normal 68" xfId="481"/>
    <cellStyle name="Normal 69" xfId="482"/>
    <cellStyle name="Normal 7" xfId="483"/>
    <cellStyle name="Normal 7 2" xfId="484"/>
    <cellStyle name="Normal 7 2 2" xfId="485"/>
    <cellStyle name="Normal 7 3" xfId="486"/>
    <cellStyle name="Normal 7 4" xfId="487"/>
    <cellStyle name="Normal 70" xfId="488"/>
    <cellStyle name="Normal 71" xfId="489"/>
    <cellStyle name="Normal 72" xfId="490"/>
    <cellStyle name="Normal 73" xfId="491"/>
    <cellStyle name="Normal 74" xfId="492"/>
    <cellStyle name="Normal 75" xfId="493"/>
    <cellStyle name="Normal 8" xfId="494"/>
    <cellStyle name="Normal 8 2" xfId="495"/>
    <cellStyle name="Normal 8 2 2" xfId="496"/>
    <cellStyle name="Normal 8 3" xfId="497"/>
    <cellStyle name="Normal 8 3 2" xfId="498"/>
    <cellStyle name="Normal 8 3 2 2" xfId="499"/>
    <cellStyle name="Normal 8 3 2 3" xfId="500"/>
    <cellStyle name="Normal 8 3 2 4" xfId="501"/>
    <cellStyle name="Normal 8 3 3" xfId="502"/>
    <cellStyle name="Normal 8 3 4" xfId="503"/>
    <cellStyle name="Normal 8 3 5" xfId="504"/>
    <cellStyle name="Normal 9" xfId="505"/>
    <cellStyle name="Normal 9 2" xfId="506"/>
    <cellStyle name="Normal 9 2 2" xfId="507"/>
    <cellStyle name="Normal 9 3" xfId="508"/>
    <cellStyle name="Normal_KH chi tiet HK1" xfId="509"/>
    <cellStyle name="Normal1" xfId="510"/>
    <cellStyle name="Note" xfId="511"/>
    <cellStyle name="Note 2" xfId="512"/>
    <cellStyle name="Output" xfId="513"/>
    <cellStyle name="Output 2" xfId="514"/>
    <cellStyle name="Percent" xfId="515"/>
    <cellStyle name="Percent (0)" xfId="516"/>
    <cellStyle name="Percent (0) 2" xfId="517"/>
    <cellStyle name="Percent [2]" xfId="518"/>
    <cellStyle name="Percent [2] 2" xfId="519"/>
    <cellStyle name="Percent 2" xfId="520"/>
    <cellStyle name="Percent 2 2" xfId="521"/>
    <cellStyle name="Percent 3" xfId="522"/>
    <cellStyle name="Percent 4" xfId="523"/>
    <cellStyle name="Percent 4 2" xfId="524"/>
    <cellStyle name="PERCENTAGE" xfId="525"/>
    <cellStyle name="PrePop Currency (0)" xfId="526"/>
    <cellStyle name="PrePop Currency (0) 2" xfId="527"/>
    <cellStyle name="PrePop Currency (0) 2 2" xfId="528"/>
    <cellStyle name="PrePop Currency (0) 3" xfId="529"/>
    <cellStyle name="PSChar" xfId="530"/>
    <cellStyle name="PSDate" xfId="531"/>
    <cellStyle name="PSDec" xfId="532"/>
    <cellStyle name="PSHeading" xfId="533"/>
    <cellStyle name="PSInt" xfId="534"/>
    <cellStyle name="PSSpacer" xfId="535"/>
    <cellStyle name="songuyen" xfId="536"/>
    <cellStyle name="Style 1" xfId="537"/>
    <cellStyle name="subhead" xfId="538"/>
    <cellStyle name="Text Indent A" xfId="539"/>
    <cellStyle name="Text Indent B" xfId="540"/>
    <cellStyle name="Text Indent B 2" xfId="541"/>
    <cellStyle name="Text Indent B 2 2" xfId="542"/>
    <cellStyle name="Text Indent B 3" xfId="543"/>
    <cellStyle name="Title" xfId="544"/>
    <cellStyle name="Title 2" xfId="545"/>
    <cellStyle name="Total" xfId="546"/>
    <cellStyle name="Total 2" xfId="547"/>
    <cellStyle name="Total 2 2" xfId="548"/>
    <cellStyle name="Warning Text" xfId="549"/>
    <cellStyle name="Warning Text 2" xfId="550"/>
    <cellStyle name="xuan" xfId="551"/>
    <cellStyle name=" [0.00]_ Att. 1- Cover" xfId="552"/>
    <cellStyle name="_ Att. 1- Cover" xfId="553"/>
    <cellStyle name="?_ Att. 1- Cover" xfId="554"/>
    <cellStyle name="똿뗦먛귟 [0.00]_PRODUCT DETAIL Q1" xfId="555"/>
    <cellStyle name="똿뗦먛귟_PRODUCT DETAIL Q1" xfId="556"/>
    <cellStyle name="믅됞 [0.00]_PRODUCT DETAIL Q1" xfId="557"/>
    <cellStyle name="믅됞_PRODUCT DETAIL Q1" xfId="558"/>
    <cellStyle name="백분율_95" xfId="559"/>
    <cellStyle name="뷭?_BOOKSHIP" xfId="560"/>
    <cellStyle name="콤마 [0]_1202" xfId="561"/>
    <cellStyle name="콤마_1202" xfId="562"/>
    <cellStyle name="통화 [0]_1202" xfId="563"/>
    <cellStyle name="통화_1202" xfId="564"/>
    <cellStyle name="표준_(정보부문)월별인원계획" xfId="565"/>
    <cellStyle name="一般_00Q3902REV.1" xfId="566"/>
    <cellStyle name="千分位[0]_00Q3902REV.1" xfId="567"/>
    <cellStyle name="千分位_00Q3902REV.1" xfId="568"/>
    <cellStyle name="標準_Financial Prpsl" xfId="569"/>
    <cellStyle name="貨幣 [0]_00Q3902REV.1" xfId="570"/>
    <cellStyle name="貨幣[0]_BRE" xfId="571"/>
    <cellStyle name="貨幣_00Q3902REV.1" xfId="57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79"/>
  <sheetViews>
    <sheetView tabSelected="1" zoomScale="80" zoomScaleNormal="80" zoomScalePageLayoutView="0" workbookViewId="0" topLeftCell="A1">
      <pane xSplit="8" ySplit="5" topLeftCell="J6" activePane="bottomRight" state="frozen"/>
      <selection pane="topLeft" activeCell="A1" sqref="A1"/>
      <selection pane="topRight" activeCell="I1" sqref="I1"/>
      <selection pane="bottomLeft" activeCell="A5" sqref="A5"/>
      <selection pane="bottomRight" activeCell="H3" sqref="H3"/>
    </sheetView>
  </sheetViews>
  <sheetFormatPr defaultColWidth="9.00390625" defaultRowHeight="15.75"/>
  <cols>
    <col min="1" max="1" width="5.75390625" style="2" customWidth="1"/>
    <col min="2" max="2" width="6.375" style="2" customWidth="1"/>
    <col min="3" max="3" width="10.375" style="67" customWidth="1"/>
    <col min="4" max="4" width="7.75390625" style="4" customWidth="1"/>
    <col min="5" max="5" width="7.50390625" style="3" customWidth="1"/>
    <col min="6" max="6" width="5.50390625" style="3" customWidth="1"/>
    <col min="7" max="7" width="8.75390625" style="3" customWidth="1"/>
    <col min="8" max="8" width="36.625" style="10" customWidth="1"/>
    <col min="9" max="9" width="16.875" style="19" customWidth="1"/>
    <col min="10" max="10" width="34.125" style="19" customWidth="1"/>
    <col min="11" max="11" width="5.50390625" style="19" customWidth="1"/>
    <col min="12" max="12" width="7.00390625" style="100" customWidth="1"/>
    <col min="13" max="13" width="7.375" style="3" customWidth="1"/>
    <col min="14" max="14" width="39.00390625" style="21" customWidth="1"/>
    <col min="15" max="15" width="13.25390625" style="2" customWidth="1"/>
    <col min="16" max="16" width="17.00390625" style="1" customWidth="1"/>
    <col min="17" max="17" width="16.75390625" style="7" customWidth="1"/>
    <col min="18" max="16384" width="9.00390625" style="2" customWidth="1"/>
  </cols>
  <sheetData>
    <row r="1" spans="1:17" s="20" customFormat="1" ht="18.75">
      <c r="A1" s="148" t="s">
        <v>16</v>
      </c>
      <c r="B1" s="148"/>
      <c r="C1" s="148"/>
      <c r="D1" s="148"/>
      <c r="E1" s="148"/>
      <c r="F1" s="148"/>
      <c r="G1" s="101"/>
      <c r="H1" s="9"/>
      <c r="I1" s="149" t="s">
        <v>232</v>
      </c>
      <c r="J1" s="149"/>
      <c r="K1" s="149"/>
      <c r="L1" s="149"/>
      <c r="M1" s="149"/>
      <c r="N1" s="149"/>
      <c r="O1" s="149"/>
      <c r="P1" s="149"/>
      <c r="Q1" s="149"/>
    </row>
    <row r="2" spans="1:17" s="20" customFormat="1" ht="25.5" customHeight="1">
      <c r="A2" s="150" t="s">
        <v>0</v>
      </c>
      <c r="B2" s="150"/>
      <c r="C2" s="150"/>
      <c r="D2" s="150"/>
      <c r="E2" s="150"/>
      <c r="F2" s="150"/>
      <c r="G2" s="102"/>
      <c r="H2" s="9"/>
      <c r="I2" s="151" t="s">
        <v>245</v>
      </c>
      <c r="J2" s="151"/>
      <c r="K2" s="151"/>
      <c r="L2" s="152"/>
      <c r="M2" s="151"/>
      <c r="N2" s="151"/>
      <c r="O2" s="151"/>
      <c r="P2" s="151"/>
      <c r="Q2" s="151"/>
    </row>
    <row r="3" spans="1:17" s="20" customFormat="1" ht="25.5" customHeight="1" thickBot="1">
      <c r="A3" s="131"/>
      <c r="B3" s="131"/>
      <c r="C3" s="131"/>
      <c r="D3" s="131"/>
      <c r="E3" s="131"/>
      <c r="F3" s="131"/>
      <c r="G3" s="131"/>
      <c r="H3" s="9"/>
      <c r="I3" s="154" t="s">
        <v>14</v>
      </c>
      <c r="J3" s="154"/>
      <c r="K3" s="154"/>
      <c r="L3" s="154"/>
      <c r="M3" s="154"/>
      <c r="N3" s="154"/>
      <c r="O3" s="154"/>
      <c r="P3" s="154"/>
      <c r="Q3" s="154"/>
    </row>
    <row r="4" spans="1:17" s="20" customFormat="1" ht="48.75" customHeight="1" thickBot="1" thickTop="1">
      <c r="A4" s="5"/>
      <c r="B4" s="79"/>
      <c r="C4" s="57"/>
      <c r="D4" s="6"/>
      <c r="E4" s="79"/>
      <c r="F4" s="79"/>
      <c r="G4" s="102"/>
      <c r="H4" s="9"/>
      <c r="I4" s="153" t="s">
        <v>246</v>
      </c>
      <c r="J4" s="153"/>
      <c r="K4" s="153"/>
      <c r="L4" s="153"/>
      <c r="M4" s="153"/>
      <c r="N4" s="153"/>
      <c r="O4" s="153"/>
      <c r="P4" s="153"/>
      <c r="Q4" s="153"/>
    </row>
    <row r="5" spans="1:17" s="8" customFormat="1" ht="44.25" customHeight="1" thickTop="1">
      <c r="A5" s="11" t="s">
        <v>1</v>
      </c>
      <c r="B5" s="12" t="s">
        <v>2</v>
      </c>
      <c r="C5" s="58" t="s">
        <v>3</v>
      </c>
      <c r="D5" s="13" t="s">
        <v>4</v>
      </c>
      <c r="E5" s="14" t="s">
        <v>5</v>
      </c>
      <c r="F5" s="14" t="s">
        <v>6</v>
      </c>
      <c r="G5" s="14" t="s">
        <v>230</v>
      </c>
      <c r="H5" s="14" t="s">
        <v>7</v>
      </c>
      <c r="I5" s="18" t="s">
        <v>17</v>
      </c>
      <c r="J5" s="56" t="s">
        <v>15</v>
      </c>
      <c r="K5" s="94" t="s">
        <v>8</v>
      </c>
      <c r="L5" s="15" t="s">
        <v>18</v>
      </c>
      <c r="M5" s="14" t="s">
        <v>9</v>
      </c>
      <c r="N5" s="14" t="s">
        <v>10</v>
      </c>
      <c r="O5" s="12" t="s">
        <v>11</v>
      </c>
      <c r="P5" s="16" t="s">
        <v>12</v>
      </c>
      <c r="Q5" s="17" t="s">
        <v>13</v>
      </c>
    </row>
    <row r="6" spans="1:256" s="92" customFormat="1" ht="24.75" customHeight="1">
      <c r="A6" s="80">
        <v>1</v>
      </c>
      <c r="B6" s="68" t="s">
        <v>119</v>
      </c>
      <c r="C6" s="69">
        <v>43816</v>
      </c>
      <c r="D6" s="81" t="s">
        <v>116</v>
      </c>
      <c r="E6" s="82" t="s">
        <v>19</v>
      </c>
      <c r="F6" s="82">
        <v>229</v>
      </c>
      <c r="G6" s="71" t="s">
        <v>150</v>
      </c>
      <c r="H6" s="71" t="s">
        <v>38</v>
      </c>
      <c r="I6" s="132" t="s">
        <v>124</v>
      </c>
      <c r="J6" s="82" t="s">
        <v>88</v>
      </c>
      <c r="K6" s="83">
        <v>1</v>
      </c>
      <c r="L6" s="95">
        <v>9</v>
      </c>
      <c r="M6" s="121">
        <v>179</v>
      </c>
      <c r="N6" s="111" t="s">
        <v>191</v>
      </c>
      <c r="O6" s="76" t="s">
        <v>194</v>
      </c>
      <c r="P6" s="137" t="s">
        <v>234</v>
      </c>
      <c r="Q6" s="8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</row>
    <row r="7" spans="1:256" s="86" customFormat="1" ht="24.75" customHeight="1">
      <c r="A7" s="80">
        <v>2</v>
      </c>
      <c r="B7" s="68" t="s">
        <v>119</v>
      </c>
      <c r="C7" s="69">
        <v>43816</v>
      </c>
      <c r="D7" s="81" t="s">
        <v>116</v>
      </c>
      <c r="E7" s="82" t="s">
        <v>19</v>
      </c>
      <c r="F7" s="82">
        <v>235</v>
      </c>
      <c r="G7" s="71" t="s">
        <v>151</v>
      </c>
      <c r="H7" s="71" t="s">
        <v>99</v>
      </c>
      <c r="I7" s="132" t="s">
        <v>188</v>
      </c>
      <c r="J7" s="82" t="s">
        <v>109</v>
      </c>
      <c r="K7" s="83">
        <v>1</v>
      </c>
      <c r="L7" s="95">
        <v>11</v>
      </c>
      <c r="M7" s="122">
        <v>218</v>
      </c>
      <c r="N7" s="84" t="s">
        <v>192</v>
      </c>
      <c r="O7" s="76" t="s">
        <v>194</v>
      </c>
      <c r="P7" s="137" t="s">
        <v>235</v>
      </c>
      <c r="Q7" s="8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</row>
    <row r="8" spans="1:256" s="86" customFormat="1" ht="24.75" customHeight="1">
      <c r="A8" s="80">
        <v>3</v>
      </c>
      <c r="B8" s="68" t="s">
        <v>119</v>
      </c>
      <c r="C8" s="69">
        <v>43816</v>
      </c>
      <c r="D8" s="81" t="s">
        <v>116</v>
      </c>
      <c r="E8" s="82" t="s">
        <v>19</v>
      </c>
      <c r="F8" s="82">
        <v>331</v>
      </c>
      <c r="G8" s="71" t="s">
        <v>152</v>
      </c>
      <c r="H8" s="71" t="s">
        <v>101</v>
      </c>
      <c r="I8" s="132" t="s">
        <v>189</v>
      </c>
      <c r="J8" s="82" t="s">
        <v>111</v>
      </c>
      <c r="K8" s="83">
        <v>1</v>
      </c>
      <c r="L8" s="95">
        <v>2</v>
      </c>
      <c r="M8" s="122">
        <v>38</v>
      </c>
      <c r="N8" s="84" t="s">
        <v>193</v>
      </c>
      <c r="O8" s="76" t="s">
        <v>194</v>
      </c>
      <c r="P8" s="137" t="s">
        <v>236</v>
      </c>
      <c r="Q8" s="8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</row>
    <row r="9" spans="1:256" s="93" customFormat="1" ht="24.75" customHeight="1">
      <c r="A9" s="80">
        <v>4</v>
      </c>
      <c r="B9" s="68" t="s">
        <v>119</v>
      </c>
      <c r="C9" s="69">
        <v>43816</v>
      </c>
      <c r="D9" s="81" t="s">
        <v>116</v>
      </c>
      <c r="E9" s="82" t="s">
        <v>19</v>
      </c>
      <c r="F9" s="82">
        <v>382</v>
      </c>
      <c r="G9" s="71" t="s">
        <v>153</v>
      </c>
      <c r="H9" s="71" t="s">
        <v>103</v>
      </c>
      <c r="I9" s="132" t="s">
        <v>189</v>
      </c>
      <c r="J9" s="82" t="s">
        <v>113</v>
      </c>
      <c r="K9" s="83">
        <v>1</v>
      </c>
      <c r="L9" s="95">
        <v>1</v>
      </c>
      <c r="M9" s="122">
        <v>20</v>
      </c>
      <c r="N9" s="84">
        <v>603</v>
      </c>
      <c r="O9" s="76" t="s">
        <v>194</v>
      </c>
      <c r="P9" s="137" t="s">
        <v>237</v>
      </c>
      <c r="Q9" s="85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  <c r="IU9" s="108"/>
      <c r="IV9" s="108"/>
    </row>
    <row r="10" spans="1:256" s="91" customFormat="1" ht="24.75" customHeight="1">
      <c r="A10" s="80">
        <v>5</v>
      </c>
      <c r="B10" s="68" t="s">
        <v>119</v>
      </c>
      <c r="C10" s="69">
        <v>43816</v>
      </c>
      <c r="D10" s="81" t="s">
        <v>116</v>
      </c>
      <c r="E10" s="87" t="s">
        <v>137</v>
      </c>
      <c r="F10" s="88">
        <v>181</v>
      </c>
      <c r="G10" s="71" t="s">
        <v>155</v>
      </c>
      <c r="H10" s="104" t="s">
        <v>142</v>
      </c>
      <c r="I10" s="135" t="s">
        <v>233</v>
      </c>
      <c r="J10" s="87" t="s">
        <v>139</v>
      </c>
      <c r="K10" s="83">
        <v>1</v>
      </c>
      <c r="L10" s="95">
        <v>2</v>
      </c>
      <c r="M10" s="123">
        <v>44</v>
      </c>
      <c r="N10" s="111" t="s">
        <v>195</v>
      </c>
      <c r="O10" s="76" t="s">
        <v>93</v>
      </c>
      <c r="P10" s="138" t="s">
        <v>239</v>
      </c>
      <c r="Q10" s="90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</row>
    <row r="11" spans="1:256" s="86" customFormat="1" ht="24.75" customHeight="1">
      <c r="A11" s="80">
        <v>6</v>
      </c>
      <c r="B11" s="68" t="s">
        <v>119</v>
      </c>
      <c r="C11" s="69">
        <v>43816</v>
      </c>
      <c r="D11" s="81" t="s">
        <v>118</v>
      </c>
      <c r="E11" s="82" t="s">
        <v>19</v>
      </c>
      <c r="F11" s="82">
        <v>168</v>
      </c>
      <c r="G11" s="71" t="s">
        <v>154</v>
      </c>
      <c r="H11" s="71" t="s">
        <v>29</v>
      </c>
      <c r="I11" s="132" t="s">
        <v>188</v>
      </c>
      <c r="J11" s="71" t="s">
        <v>79</v>
      </c>
      <c r="K11" s="83">
        <v>1</v>
      </c>
      <c r="L11" s="95">
        <v>23</v>
      </c>
      <c r="M11" s="122">
        <v>482</v>
      </c>
      <c r="N11" s="112" t="s">
        <v>228</v>
      </c>
      <c r="O11" s="76" t="s">
        <v>194</v>
      </c>
      <c r="P11" s="137" t="s">
        <v>234</v>
      </c>
      <c r="Q11" s="8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</row>
    <row r="12" spans="1:256" s="86" customFormat="1" ht="24.75" customHeight="1">
      <c r="A12" s="80">
        <v>7</v>
      </c>
      <c r="B12" s="68" t="s">
        <v>119</v>
      </c>
      <c r="C12" s="69">
        <v>43816</v>
      </c>
      <c r="D12" s="81" t="s">
        <v>120</v>
      </c>
      <c r="E12" s="82" t="s">
        <v>19</v>
      </c>
      <c r="F12" s="82">
        <v>102</v>
      </c>
      <c r="G12" s="71" t="s">
        <v>156</v>
      </c>
      <c r="H12" s="71" t="s">
        <v>44</v>
      </c>
      <c r="I12" s="132" t="s">
        <v>187</v>
      </c>
      <c r="J12" s="82" t="s">
        <v>62</v>
      </c>
      <c r="K12" s="83">
        <v>1</v>
      </c>
      <c r="L12" s="95">
        <v>1</v>
      </c>
      <c r="M12" s="122">
        <v>42</v>
      </c>
      <c r="N12" s="113" t="s">
        <v>222</v>
      </c>
      <c r="O12" s="76" t="s">
        <v>43</v>
      </c>
      <c r="P12" s="137" t="s">
        <v>234</v>
      </c>
      <c r="Q12" s="8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pans="1:256" s="86" customFormat="1" ht="24.75" customHeight="1">
      <c r="A13" s="80">
        <v>8</v>
      </c>
      <c r="B13" s="68" t="s">
        <v>119</v>
      </c>
      <c r="C13" s="69">
        <v>43816</v>
      </c>
      <c r="D13" s="81" t="s">
        <v>120</v>
      </c>
      <c r="E13" s="82" t="s">
        <v>19</v>
      </c>
      <c r="F13" s="82">
        <v>166</v>
      </c>
      <c r="G13" s="71" t="s">
        <v>157</v>
      </c>
      <c r="H13" s="71" t="s">
        <v>27</v>
      </c>
      <c r="I13" s="132" t="s">
        <v>187</v>
      </c>
      <c r="J13" s="82" t="s">
        <v>136</v>
      </c>
      <c r="K13" s="83">
        <v>1</v>
      </c>
      <c r="L13" s="95">
        <v>4</v>
      </c>
      <c r="M13" s="122">
        <v>153</v>
      </c>
      <c r="N13" s="113" t="s">
        <v>223</v>
      </c>
      <c r="O13" s="76" t="s">
        <v>43</v>
      </c>
      <c r="P13" s="137" t="s">
        <v>234</v>
      </c>
      <c r="Q13" s="8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</row>
    <row r="14" spans="1:17" s="75" customFormat="1" ht="24.75" customHeight="1">
      <c r="A14" s="80">
        <v>9</v>
      </c>
      <c r="B14" s="68" t="s">
        <v>119</v>
      </c>
      <c r="C14" s="69">
        <v>43816</v>
      </c>
      <c r="D14" s="81" t="s">
        <v>120</v>
      </c>
      <c r="E14" s="82" t="s">
        <v>19</v>
      </c>
      <c r="F14" s="82">
        <v>129</v>
      </c>
      <c r="G14" s="71" t="s">
        <v>159</v>
      </c>
      <c r="H14" s="71" t="s">
        <v>26</v>
      </c>
      <c r="I14" s="132" t="s">
        <v>124</v>
      </c>
      <c r="J14" s="82" t="s">
        <v>77</v>
      </c>
      <c r="K14" s="83">
        <v>1</v>
      </c>
      <c r="L14" s="95">
        <v>18</v>
      </c>
      <c r="M14" s="122">
        <v>390</v>
      </c>
      <c r="N14" s="113" t="s">
        <v>196</v>
      </c>
      <c r="O14" s="76" t="s">
        <v>93</v>
      </c>
      <c r="P14" s="137" t="s">
        <v>234</v>
      </c>
      <c r="Q14" s="85"/>
    </row>
    <row r="15" spans="1:256" s="114" customFormat="1" ht="24.75" customHeight="1">
      <c r="A15" s="80">
        <v>10</v>
      </c>
      <c r="B15" s="68" t="s">
        <v>119</v>
      </c>
      <c r="C15" s="69">
        <v>43816</v>
      </c>
      <c r="D15" s="81" t="s">
        <v>120</v>
      </c>
      <c r="E15" s="82" t="s">
        <v>19</v>
      </c>
      <c r="F15" s="82">
        <v>269</v>
      </c>
      <c r="G15" s="71" t="s">
        <v>160</v>
      </c>
      <c r="H15" s="71" t="s">
        <v>42</v>
      </c>
      <c r="I15" s="132" t="s">
        <v>124</v>
      </c>
      <c r="J15" s="82" t="s">
        <v>92</v>
      </c>
      <c r="K15" s="83">
        <v>1</v>
      </c>
      <c r="L15" s="95">
        <v>4</v>
      </c>
      <c r="M15" s="122">
        <v>82</v>
      </c>
      <c r="N15" s="84" t="s">
        <v>197</v>
      </c>
      <c r="O15" s="76" t="s">
        <v>93</v>
      </c>
      <c r="P15" s="137" t="s">
        <v>234</v>
      </c>
      <c r="Q15" s="8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</row>
    <row r="16" spans="1:256" s="86" customFormat="1" ht="24.75" customHeight="1">
      <c r="A16" s="80">
        <v>11</v>
      </c>
      <c r="B16" s="68" t="s">
        <v>119</v>
      </c>
      <c r="C16" s="69">
        <v>43816</v>
      </c>
      <c r="D16" s="81" t="s">
        <v>120</v>
      </c>
      <c r="E16" s="82" t="s">
        <v>19</v>
      </c>
      <c r="F16" s="82">
        <v>330</v>
      </c>
      <c r="G16" s="71" t="s">
        <v>161</v>
      </c>
      <c r="H16" s="71" t="s">
        <v>100</v>
      </c>
      <c r="I16" s="132" t="s">
        <v>188</v>
      </c>
      <c r="J16" s="82" t="s">
        <v>110</v>
      </c>
      <c r="K16" s="83">
        <v>1</v>
      </c>
      <c r="L16" s="95">
        <v>2</v>
      </c>
      <c r="M16" s="122">
        <v>37</v>
      </c>
      <c r="N16" s="84">
        <v>401</v>
      </c>
      <c r="O16" s="76" t="s">
        <v>93</v>
      </c>
      <c r="P16" s="145" t="s">
        <v>241</v>
      </c>
      <c r="Q16" s="8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</row>
    <row r="17" spans="1:256" s="86" customFormat="1" ht="24.75" customHeight="1">
      <c r="A17" s="80">
        <v>12</v>
      </c>
      <c r="B17" s="77" t="s">
        <v>119</v>
      </c>
      <c r="C17" s="78">
        <v>43816</v>
      </c>
      <c r="D17" s="70" t="s">
        <v>126</v>
      </c>
      <c r="E17" s="71" t="s">
        <v>19</v>
      </c>
      <c r="F17" s="71">
        <v>102</v>
      </c>
      <c r="G17" s="71" t="s">
        <v>156</v>
      </c>
      <c r="H17" s="71" t="s">
        <v>44</v>
      </c>
      <c r="I17" s="132" t="s">
        <v>124</v>
      </c>
      <c r="J17" s="71" t="s">
        <v>62</v>
      </c>
      <c r="K17" s="83">
        <v>1</v>
      </c>
      <c r="L17" s="96">
        <v>2</v>
      </c>
      <c r="M17" s="124">
        <v>42</v>
      </c>
      <c r="N17" s="73">
        <v>401</v>
      </c>
      <c r="O17" s="76" t="s">
        <v>93</v>
      </c>
      <c r="P17" s="137" t="s">
        <v>234</v>
      </c>
      <c r="Q17" s="74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  <c r="IV17" s="75"/>
    </row>
    <row r="18" spans="1:256" s="86" customFormat="1" ht="24.75" customHeight="1">
      <c r="A18" s="80">
        <v>13</v>
      </c>
      <c r="B18" s="68" t="s">
        <v>119</v>
      </c>
      <c r="C18" s="69">
        <v>43816</v>
      </c>
      <c r="D18" s="81" t="s">
        <v>122</v>
      </c>
      <c r="E18" s="82" t="s">
        <v>19</v>
      </c>
      <c r="F18" s="82">
        <v>266</v>
      </c>
      <c r="G18" s="71" t="s">
        <v>158</v>
      </c>
      <c r="H18" s="71" t="s">
        <v>39</v>
      </c>
      <c r="I18" s="132" t="s">
        <v>187</v>
      </c>
      <c r="J18" s="82" t="s">
        <v>89</v>
      </c>
      <c r="K18" s="83">
        <v>1</v>
      </c>
      <c r="L18" s="95">
        <v>1</v>
      </c>
      <c r="M18" s="122">
        <v>42</v>
      </c>
      <c r="N18" s="113" t="s">
        <v>222</v>
      </c>
      <c r="O18" s="76" t="s">
        <v>43</v>
      </c>
      <c r="P18" s="137" t="s">
        <v>234</v>
      </c>
      <c r="Q18" s="8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75"/>
    </row>
    <row r="19" spans="1:256" s="86" customFormat="1" ht="24.75" customHeight="1">
      <c r="A19" s="80">
        <v>14</v>
      </c>
      <c r="B19" s="68" t="s">
        <v>119</v>
      </c>
      <c r="C19" s="69">
        <v>43816</v>
      </c>
      <c r="D19" s="81" t="s">
        <v>122</v>
      </c>
      <c r="E19" s="82" t="s">
        <v>19</v>
      </c>
      <c r="F19" s="82">
        <v>166</v>
      </c>
      <c r="G19" s="71" t="s">
        <v>157</v>
      </c>
      <c r="H19" s="71" t="s">
        <v>27</v>
      </c>
      <c r="I19" s="132" t="s">
        <v>187</v>
      </c>
      <c r="J19" s="82" t="s">
        <v>135</v>
      </c>
      <c r="K19" s="83">
        <v>1</v>
      </c>
      <c r="L19" s="95">
        <v>7</v>
      </c>
      <c r="M19" s="122">
        <v>282</v>
      </c>
      <c r="N19" s="113" t="s">
        <v>224</v>
      </c>
      <c r="O19" s="76" t="s">
        <v>43</v>
      </c>
      <c r="P19" s="137" t="s">
        <v>234</v>
      </c>
      <c r="Q19" s="8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</row>
    <row r="20" spans="1:17" s="75" customFormat="1" ht="24.75" customHeight="1">
      <c r="A20" s="80">
        <v>15</v>
      </c>
      <c r="B20" s="68" t="s">
        <v>119</v>
      </c>
      <c r="C20" s="69">
        <v>43816</v>
      </c>
      <c r="D20" s="70" t="s">
        <v>122</v>
      </c>
      <c r="E20" s="71" t="s">
        <v>19</v>
      </c>
      <c r="F20" s="71">
        <v>228</v>
      </c>
      <c r="G20" s="71" t="s">
        <v>167</v>
      </c>
      <c r="H20" s="71" t="s">
        <v>37</v>
      </c>
      <c r="I20" s="132" t="s">
        <v>188</v>
      </c>
      <c r="J20" s="71" t="s">
        <v>87</v>
      </c>
      <c r="K20" s="83">
        <v>1</v>
      </c>
      <c r="L20" s="96">
        <v>10</v>
      </c>
      <c r="M20" s="124">
        <v>199</v>
      </c>
      <c r="N20" s="113" t="s">
        <v>198</v>
      </c>
      <c r="O20" s="76" t="s">
        <v>93</v>
      </c>
      <c r="P20" s="139" t="s">
        <v>234</v>
      </c>
      <c r="Q20" s="74"/>
    </row>
    <row r="21" spans="1:17" s="75" customFormat="1" ht="24.75" customHeight="1">
      <c r="A21" s="80">
        <v>16</v>
      </c>
      <c r="B21" s="77" t="s">
        <v>123</v>
      </c>
      <c r="C21" s="78">
        <v>43817</v>
      </c>
      <c r="D21" s="70" t="s">
        <v>116</v>
      </c>
      <c r="E21" s="72" t="s">
        <v>19</v>
      </c>
      <c r="F21" s="72">
        <v>169</v>
      </c>
      <c r="G21" s="72" t="s">
        <v>163</v>
      </c>
      <c r="H21" s="72" t="s">
        <v>30</v>
      </c>
      <c r="I21" s="132" t="s">
        <v>124</v>
      </c>
      <c r="J21" s="71" t="s">
        <v>80</v>
      </c>
      <c r="K21" s="83">
        <v>1</v>
      </c>
      <c r="L21" s="96">
        <v>28</v>
      </c>
      <c r="M21" s="125">
        <v>654</v>
      </c>
      <c r="N21" s="111" t="s">
        <v>199</v>
      </c>
      <c r="O21" s="76" t="s">
        <v>194</v>
      </c>
      <c r="P21" s="139" t="s">
        <v>234</v>
      </c>
      <c r="Q21" s="74"/>
    </row>
    <row r="22" spans="1:256" s="86" customFormat="1" ht="24.75" customHeight="1">
      <c r="A22" s="80">
        <v>17</v>
      </c>
      <c r="B22" s="68" t="s">
        <v>123</v>
      </c>
      <c r="C22" s="69">
        <v>43817</v>
      </c>
      <c r="D22" s="81" t="s">
        <v>117</v>
      </c>
      <c r="E22" s="82" t="s">
        <v>19</v>
      </c>
      <c r="F22" s="82">
        <v>126</v>
      </c>
      <c r="G22" s="71" t="s">
        <v>149</v>
      </c>
      <c r="H22" s="71" t="s">
        <v>63</v>
      </c>
      <c r="I22" s="132" t="s">
        <v>187</v>
      </c>
      <c r="J22" s="82" t="s">
        <v>186</v>
      </c>
      <c r="K22" s="83">
        <v>1</v>
      </c>
      <c r="L22" s="95">
        <v>8</v>
      </c>
      <c r="M22" s="121">
        <v>341</v>
      </c>
      <c r="N22" s="126" t="s">
        <v>221</v>
      </c>
      <c r="O22" s="140" t="s">
        <v>43</v>
      </c>
      <c r="P22" s="137" t="s">
        <v>234</v>
      </c>
      <c r="Q22" s="8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</row>
    <row r="23" spans="1:256" s="86" customFormat="1" ht="24.75" customHeight="1">
      <c r="A23" s="80">
        <v>18</v>
      </c>
      <c r="B23" s="68" t="s">
        <v>123</v>
      </c>
      <c r="C23" s="69">
        <v>43817</v>
      </c>
      <c r="D23" s="81" t="s">
        <v>118</v>
      </c>
      <c r="E23" s="76" t="s">
        <v>19</v>
      </c>
      <c r="F23" s="76">
        <v>128</v>
      </c>
      <c r="G23" s="72" t="s">
        <v>162</v>
      </c>
      <c r="H23" s="72" t="s">
        <v>25</v>
      </c>
      <c r="I23" s="132" t="s">
        <v>188</v>
      </c>
      <c r="J23" s="82" t="s">
        <v>74</v>
      </c>
      <c r="K23" s="83">
        <v>1</v>
      </c>
      <c r="L23" s="95">
        <v>24</v>
      </c>
      <c r="M23" s="121">
        <v>499</v>
      </c>
      <c r="N23" s="127" t="s">
        <v>200</v>
      </c>
      <c r="O23" s="141" t="s">
        <v>194</v>
      </c>
      <c r="P23" s="137" t="s">
        <v>234</v>
      </c>
      <c r="Q23" s="8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  <c r="IU23" s="75"/>
      <c r="IV23" s="75"/>
    </row>
    <row r="24" spans="1:256" s="86" customFormat="1" ht="24.75" customHeight="1">
      <c r="A24" s="80">
        <v>19</v>
      </c>
      <c r="B24" s="68" t="s">
        <v>123</v>
      </c>
      <c r="C24" s="69">
        <v>43817</v>
      </c>
      <c r="D24" s="81" t="s">
        <v>118</v>
      </c>
      <c r="E24" s="82" t="s">
        <v>19</v>
      </c>
      <c r="F24" s="82">
        <v>216</v>
      </c>
      <c r="G24" s="71" t="s">
        <v>148</v>
      </c>
      <c r="H24" s="71" t="s">
        <v>31</v>
      </c>
      <c r="I24" s="132" t="s">
        <v>187</v>
      </c>
      <c r="J24" s="71" t="s">
        <v>95</v>
      </c>
      <c r="K24" s="83">
        <v>1</v>
      </c>
      <c r="L24" s="95">
        <v>8</v>
      </c>
      <c r="M24" s="122">
        <v>327</v>
      </c>
      <c r="N24" s="113" t="s">
        <v>221</v>
      </c>
      <c r="O24" s="137" t="s">
        <v>43</v>
      </c>
      <c r="P24" s="137" t="s">
        <v>234</v>
      </c>
      <c r="Q24" s="8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  <c r="IT24" s="75"/>
      <c r="IU24" s="75"/>
      <c r="IV24" s="75"/>
    </row>
    <row r="25" spans="1:256" s="86" customFormat="1" ht="24.75" customHeight="1">
      <c r="A25" s="80">
        <v>20</v>
      </c>
      <c r="B25" s="68" t="s">
        <v>123</v>
      </c>
      <c r="C25" s="69">
        <v>43817</v>
      </c>
      <c r="D25" s="81" t="s">
        <v>120</v>
      </c>
      <c r="E25" s="76" t="s">
        <v>19</v>
      </c>
      <c r="F25" s="76">
        <v>219</v>
      </c>
      <c r="G25" s="72" t="s">
        <v>165</v>
      </c>
      <c r="H25" s="72" t="s">
        <v>34</v>
      </c>
      <c r="I25" s="132" t="s">
        <v>124</v>
      </c>
      <c r="J25" s="82" t="s">
        <v>84</v>
      </c>
      <c r="K25" s="83">
        <v>1</v>
      </c>
      <c r="L25" s="95">
        <v>18</v>
      </c>
      <c r="M25" s="121">
        <v>365</v>
      </c>
      <c r="N25" s="111" t="s">
        <v>201</v>
      </c>
      <c r="O25" s="76" t="s">
        <v>194</v>
      </c>
      <c r="P25" s="137" t="s">
        <v>234</v>
      </c>
      <c r="Q25" s="8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  <c r="IR25" s="75"/>
      <c r="IS25" s="75"/>
      <c r="IT25" s="75"/>
      <c r="IU25" s="75"/>
      <c r="IV25" s="75"/>
    </row>
    <row r="26" spans="1:256" s="86" customFormat="1" ht="24.75" customHeight="1">
      <c r="A26" s="80">
        <v>21</v>
      </c>
      <c r="B26" s="68" t="s">
        <v>123</v>
      </c>
      <c r="C26" s="69">
        <v>43817</v>
      </c>
      <c r="D26" s="81" t="s">
        <v>120</v>
      </c>
      <c r="E26" s="76" t="s">
        <v>19</v>
      </c>
      <c r="F26" s="76">
        <v>127</v>
      </c>
      <c r="G26" s="72" t="s">
        <v>166</v>
      </c>
      <c r="H26" s="72" t="s">
        <v>24</v>
      </c>
      <c r="I26" s="132" t="s">
        <v>189</v>
      </c>
      <c r="J26" s="82" t="s">
        <v>71</v>
      </c>
      <c r="K26" s="83">
        <v>1</v>
      </c>
      <c r="L26" s="95">
        <v>6</v>
      </c>
      <c r="M26" s="121">
        <v>108</v>
      </c>
      <c r="N26" s="89" t="s">
        <v>202</v>
      </c>
      <c r="O26" s="76" t="s">
        <v>194</v>
      </c>
      <c r="P26" s="137" t="s">
        <v>234</v>
      </c>
      <c r="Q26" s="8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  <c r="IT26" s="75"/>
      <c r="IU26" s="75"/>
      <c r="IV26" s="75"/>
    </row>
    <row r="27" spans="1:256" s="75" customFormat="1" ht="24.75" customHeight="1">
      <c r="A27" s="80">
        <v>22</v>
      </c>
      <c r="B27" s="68" t="s">
        <v>123</v>
      </c>
      <c r="C27" s="69">
        <v>43817</v>
      </c>
      <c r="D27" s="81" t="s">
        <v>120</v>
      </c>
      <c r="E27" s="115" t="s">
        <v>137</v>
      </c>
      <c r="F27" s="116">
        <v>181</v>
      </c>
      <c r="G27" s="117" t="s">
        <v>155</v>
      </c>
      <c r="H27" s="118" t="s">
        <v>145</v>
      </c>
      <c r="I27" s="133" t="s">
        <v>124</v>
      </c>
      <c r="J27" s="87" t="s">
        <v>139</v>
      </c>
      <c r="K27" s="83">
        <v>1</v>
      </c>
      <c r="L27" s="95">
        <v>2</v>
      </c>
      <c r="M27" s="123">
        <v>44</v>
      </c>
      <c r="N27" s="128" t="s">
        <v>203</v>
      </c>
      <c r="O27" s="76" t="s">
        <v>194</v>
      </c>
      <c r="P27" s="138" t="s">
        <v>239</v>
      </c>
      <c r="Q27" s="90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  <c r="IT27" s="109"/>
      <c r="IU27" s="109"/>
      <c r="IV27" s="109"/>
    </row>
    <row r="28" spans="1:256" s="91" customFormat="1" ht="24.75" customHeight="1">
      <c r="A28" s="80">
        <v>23</v>
      </c>
      <c r="B28" s="77" t="s">
        <v>123</v>
      </c>
      <c r="C28" s="78">
        <v>43817</v>
      </c>
      <c r="D28" s="70" t="s">
        <v>122</v>
      </c>
      <c r="E28" s="72" t="s">
        <v>19</v>
      </c>
      <c r="F28" s="72">
        <v>128</v>
      </c>
      <c r="G28" s="72" t="s">
        <v>162</v>
      </c>
      <c r="H28" s="72" t="s">
        <v>25</v>
      </c>
      <c r="I28" s="136" t="s">
        <v>188</v>
      </c>
      <c r="J28" s="71" t="s">
        <v>75</v>
      </c>
      <c r="K28" s="83">
        <v>1</v>
      </c>
      <c r="L28" s="96">
        <v>21</v>
      </c>
      <c r="M28" s="125">
        <v>431</v>
      </c>
      <c r="N28" s="127" t="s">
        <v>204</v>
      </c>
      <c r="O28" s="76" t="s">
        <v>194</v>
      </c>
      <c r="P28" s="139" t="s">
        <v>234</v>
      </c>
      <c r="Q28" s="74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  <c r="IU28" s="75"/>
      <c r="IV28" s="75"/>
    </row>
    <row r="29" spans="1:256" s="86" customFormat="1" ht="24.75" customHeight="1">
      <c r="A29" s="80">
        <v>24</v>
      </c>
      <c r="B29" s="68" t="s">
        <v>125</v>
      </c>
      <c r="C29" s="69">
        <v>43818</v>
      </c>
      <c r="D29" s="81" t="s">
        <v>116</v>
      </c>
      <c r="E29" s="82" t="s">
        <v>19</v>
      </c>
      <c r="F29" s="82">
        <v>127</v>
      </c>
      <c r="G29" s="71" t="s">
        <v>166</v>
      </c>
      <c r="H29" s="71" t="s">
        <v>24</v>
      </c>
      <c r="I29" s="132" t="s">
        <v>189</v>
      </c>
      <c r="J29" s="82" t="s">
        <v>69</v>
      </c>
      <c r="K29" s="83">
        <v>1</v>
      </c>
      <c r="L29" s="95">
        <v>27</v>
      </c>
      <c r="M29" s="122">
        <v>589</v>
      </c>
      <c r="N29" s="111" t="s">
        <v>205</v>
      </c>
      <c r="O29" s="76" t="s">
        <v>194</v>
      </c>
      <c r="P29" s="137" t="s">
        <v>234</v>
      </c>
      <c r="Q29" s="8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  <c r="IU29" s="75"/>
      <c r="IV29" s="75"/>
    </row>
    <row r="30" spans="1:17" s="75" customFormat="1" ht="24.75" customHeight="1">
      <c r="A30" s="80">
        <v>25</v>
      </c>
      <c r="B30" s="68" t="s">
        <v>125</v>
      </c>
      <c r="C30" s="69">
        <v>43818</v>
      </c>
      <c r="D30" s="70" t="s">
        <v>116</v>
      </c>
      <c r="E30" s="82" t="s">
        <v>19</v>
      </c>
      <c r="F30" s="82">
        <v>217</v>
      </c>
      <c r="G30" s="71" t="s">
        <v>168</v>
      </c>
      <c r="H30" s="71" t="s">
        <v>32</v>
      </c>
      <c r="I30" s="132" t="s">
        <v>189</v>
      </c>
      <c r="J30" s="82" t="s">
        <v>82</v>
      </c>
      <c r="K30" s="83">
        <v>1</v>
      </c>
      <c r="L30" s="95">
        <v>4</v>
      </c>
      <c r="M30" s="122">
        <v>78</v>
      </c>
      <c r="N30" s="84" t="s">
        <v>206</v>
      </c>
      <c r="O30" s="76" t="s">
        <v>194</v>
      </c>
      <c r="P30" s="137" t="s">
        <v>234</v>
      </c>
      <c r="Q30" s="85"/>
    </row>
    <row r="31" spans="1:256" s="86" customFormat="1" ht="24.75" customHeight="1">
      <c r="A31" s="80">
        <v>26</v>
      </c>
      <c r="B31" s="68" t="s">
        <v>125</v>
      </c>
      <c r="C31" s="69">
        <v>43818</v>
      </c>
      <c r="D31" s="81" t="s">
        <v>117</v>
      </c>
      <c r="E31" s="82" t="s">
        <v>19</v>
      </c>
      <c r="F31" s="82">
        <v>127</v>
      </c>
      <c r="G31" s="71" t="s">
        <v>166</v>
      </c>
      <c r="H31" s="71" t="s">
        <v>24</v>
      </c>
      <c r="I31" s="132" t="s">
        <v>189</v>
      </c>
      <c r="J31" s="82" t="s">
        <v>68</v>
      </c>
      <c r="K31" s="83">
        <v>1</v>
      </c>
      <c r="L31" s="95">
        <v>27</v>
      </c>
      <c r="M31" s="122">
        <v>593</v>
      </c>
      <c r="N31" s="112" t="s">
        <v>229</v>
      </c>
      <c r="O31" s="76" t="s">
        <v>194</v>
      </c>
      <c r="P31" s="137" t="s">
        <v>234</v>
      </c>
      <c r="Q31" s="8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  <c r="IU31" s="75"/>
      <c r="IV31" s="75"/>
    </row>
    <row r="32" spans="1:256" s="86" customFormat="1" ht="24.75" customHeight="1">
      <c r="A32" s="80">
        <v>27</v>
      </c>
      <c r="B32" s="77" t="s">
        <v>125</v>
      </c>
      <c r="C32" s="78">
        <v>43818</v>
      </c>
      <c r="D32" s="70" t="s">
        <v>118</v>
      </c>
      <c r="E32" s="71" t="s">
        <v>19</v>
      </c>
      <c r="F32" s="71">
        <v>267</v>
      </c>
      <c r="G32" s="71" t="s">
        <v>169</v>
      </c>
      <c r="H32" s="71" t="s">
        <v>40</v>
      </c>
      <c r="I32" s="132" t="s">
        <v>189</v>
      </c>
      <c r="J32" s="71" t="s">
        <v>90</v>
      </c>
      <c r="K32" s="83">
        <v>1</v>
      </c>
      <c r="L32" s="96">
        <v>2</v>
      </c>
      <c r="M32" s="124">
        <v>41</v>
      </c>
      <c r="N32" s="73">
        <v>401</v>
      </c>
      <c r="O32" s="76" t="s">
        <v>194</v>
      </c>
      <c r="P32" s="139" t="s">
        <v>234</v>
      </c>
      <c r="Q32" s="74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86" customFormat="1" ht="24.75" customHeight="1">
      <c r="A33" s="80">
        <v>28</v>
      </c>
      <c r="B33" s="68" t="s">
        <v>125</v>
      </c>
      <c r="C33" s="69">
        <v>43818</v>
      </c>
      <c r="D33" s="81" t="s">
        <v>118</v>
      </c>
      <c r="E33" s="82" t="s">
        <v>19</v>
      </c>
      <c r="F33" s="82">
        <v>128</v>
      </c>
      <c r="G33" s="71" t="s">
        <v>162</v>
      </c>
      <c r="H33" s="71" t="s">
        <v>25</v>
      </c>
      <c r="I33" s="132" t="s">
        <v>188</v>
      </c>
      <c r="J33" s="82" t="s">
        <v>73</v>
      </c>
      <c r="K33" s="83">
        <v>1</v>
      </c>
      <c r="L33" s="95">
        <v>22</v>
      </c>
      <c r="M33" s="122">
        <v>488</v>
      </c>
      <c r="N33" s="111" t="s">
        <v>207</v>
      </c>
      <c r="O33" s="76" t="s">
        <v>194</v>
      </c>
      <c r="P33" s="137" t="s">
        <v>234</v>
      </c>
      <c r="Q33" s="8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  <c r="IU33" s="75"/>
      <c r="IV33" s="75"/>
    </row>
    <row r="34" spans="1:256" s="86" customFormat="1" ht="24.75" customHeight="1">
      <c r="A34" s="80">
        <v>29</v>
      </c>
      <c r="B34" s="68" t="s">
        <v>125</v>
      </c>
      <c r="C34" s="69">
        <v>43818</v>
      </c>
      <c r="D34" s="81" t="s">
        <v>118</v>
      </c>
      <c r="E34" s="82" t="s">
        <v>19</v>
      </c>
      <c r="F34" s="82">
        <v>117</v>
      </c>
      <c r="G34" s="71" t="s">
        <v>170</v>
      </c>
      <c r="H34" s="71" t="s">
        <v>21</v>
      </c>
      <c r="I34" s="132" t="s">
        <v>189</v>
      </c>
      <c r="J34" s="82" t="s">
        <v>65</v>
      </c>
      <c r="K34" s="83">
        <v>1</v>
      </c>
      <c r="L34" s="95">
        <v>6</v>
      </c>
      <c r="M34" s="122">
        <v>121</v>
      </c>
      <c r="N34" s="84" t="s">
        <v>208</v>
      </c>
      <c r="O34" s="76" t="s">
        <v>194</v>
      </c>
      <c r="P34" s="137" t="s">
        <v>234</v>
      </c>
      <c r="Q34" s="8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  <c r="IU34" s="75"/>
      <c r="IV34" s="75"/>
    </row>
    <row r="35" spans="1:256" s="86" customFormat="1" ht="24.75" customHeight="1">
      <c r="A35" s="80">
        <v>30</v>
      </c>
      <c r="B35" s="68" t="s">
        <v>125</v>
      </c>
      <c r="C35" s="69">
        <v>43818</v>
      </c>
      <c r="D35" s="81" t="s">
        <v>120</v>
      </c>
      <c r="E35" s="82" t="s">
        <v>19</v>
      </c>
      <c r="F35" s="82">
        <v>127</v>
      </c>
      <c r="G35" s="71" t="s">
        <v>166</v>
      </c>
      <c r="H35" s="71" t="s">
        <v>24</v>
      </c>
      <c r="I35" s="132" t="s">
        <v>189</v>
      </c>
      <c r="J35" s="82" t="s">
        <v>70</v>
      </c>
      <c r="K35" s="83">
        <v>1</v>
      </c>
      <c r="L35" s="95">
        <v>28</v>
      </c>
      <c r="M35" s="122">
        <v>582</v>
      </c>
      <c r="N35" s="111" t="s">
        <v>209</v>
      </c>
      <c r="O35" s="76" t="s">
        <v>194</v>
      </c>
      <c r="P35" s="137" t="s">
        <v>234</v>
      </c>
      <c r="Q35" s="8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  <c r="IT35" s="75"/>
      <c r="IU35" s="75"/>
      <c r="IV35" s="75"/>
    </row>
    <row r="36" spans="1:256" s="86" customFormat="1" ht="24.75" customHeight="1">
      <c r="A36" s="80">
        <v>31</v>
      </c>
      <c r="B36" s="68" t="s">
        <v>125</v>
      </c>
      <c r="C36" s="69">
        <v>43818</v>
      </c>
      <c r="D36" s="81" t="s">
        <v>120</v>
      </c>
      <c r="E36" s="87" t="s">
        <v>137</v>
      </c>
      <c r="F36" s="88">
        <v>241</v>
      </c>
      <c r="G36" s="71" t="s">
        <v>171</v>
      </c>
      <c r="H36" s="104" t="s">
        <v>143</v>
      </c>
      <c r="I36" s="132" t="s">
        <v>233</v>
      </c>
      <c r="J36" s="87" t="s">
        <v>140</v>
      </c>
      <c r="K36" s="83">
        <v>1</v>
      </c>
      <c r="L36" s="95">
        <v>1</v>
      </c>
      <c r="M36" s="123">
        <v>23</v>
      </c>
      <c r="N36" s="129">
        <v>213</v>
      </c>
      <c r="O36" s="76" t="s">
        <v>93</v>
      </c>
      <c r="P36" s="138" t="s">
        <v>239</v>
      </c>
      <c r="Q36" s="90"/>
      <c r="R36" s="75"/>
      <c r="S36" s="75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119"/>
      <c r="GB36" s="119"/>
      <c r="GC36" s="119"/>
      <c r="GD36" s="119"/>
      <c r="GE36" s="119"/>
      <c r="GF36" s="119"/>
      <c r="GG36" s="119"/>
      <c r="GH36" s="119"/>
      <c r="GI36" s="119"/>
      <c r="GJ36" s="119"/>
      <c r="GK36" s="119"/>
      <c r="GL36" s="119"/>
      <c r="GM36" s="119"/>
      <c r="GN36" s="119"/>
      <c r="GO36" s="119"/>
      <c r="GP36" s="119"/>
      <c r="GQ36" s="119"/>
      <c r="GR36" s="119"/>
      <c r="GS36" s="119"/>
      <c r="GT36" s="119"/>
      <c r="GU36" s="119"/>
      <c r="GV36" s="119"/>
      <c r="GW36" s="119"/>
      <c r="GX36" s="119"/>
      <c r="GY36" s="119"/>
      <c r="GZ36" s="119"/>
      <c r="HA36" s="119"/>
      <c r="HB36" s="119"/>
      <c r="HC36" s="119"/>
      <c r="HD36" s="119"/>
      <c r="HE36" s="119"/>
      <c r="HF36" s="119"/>
      <c r="HG36" s="119"/>
      <c r="HH36" s="119"/>
      <c r="HI36" s="119"/>
      <c r="HJ36" s="119"/>
      <c r="HK36" s="119"/>
      <c r="HL36" s="119"/>
      <c r="HM36" s="119"/>
      <c r="HN36" s="119"/>
      <c r="HO36" s="119"/>
      <c r="HP36" s="119"/>
      <c r="HQ36" s="119"/>
      <c r="HR36" s="119"/>
      <c r="HS36" s="119"/>
      <c r="HT36" s="119"/>
      <c r="HU36" s="119"/>
      <c r="HV36" s="119"/>
      <c r="HW36" s="119"/>
      <c r="HX36" s="119"/>
      <c r="HY36" s="119"/>
      <c r="HZ36" s="119"/>
      <c r="IA36" s="119"/>
      <c r="IB36" s="119"/>
      <c r="IC36" s="119"/>
      <c r="ID36" s="119"/>
      <c r="IE36" s="119"/>
      <c r="IF36" s="119"/>
      <c r="IG36" s="119"/>
      <c r="IH36" s="119"/>
      <c r="II36" s="119"/>
      <c r="IJ36" s="119"/>
      <c r="IK36" s="119"/>
      <c r="IL36" s="119"/>
      <c r="IM36" s="119"/>
      <c r="IN36" s="119"/>
      <c r="IO36" s="119"/>
      <c r="IP36" s="119"/>
      <c r="IQ36" s="119"/>
      <c r="IR36" s="119"/>
      <c r="IS36" s="119"/>
      <c r="IT36" s="119"/>
      <c r="IU36" s="119"/>
      <c r="IV36" s="119"/>
    </row>
    <row r="37" spans="1:256" s="86" customFormat="1" ht="24.75" customHeight="1">
      <c r="A37" s="80">
        <v>32</v>
      </c>
      <c r="B37" s="68" t="s">
        <v>125</v>
      </c>
      <c r="C37" s="69">
        <v>43818</v>
      </c>
      <c r="D37" s="81" t="s">
        <v>121</v>
      </c>
      <c r="E37" s="82" t="s">
        <v>19</v>
      </c>
      <c r="F37" s="82">
        <v>117</v>
      </c>
      <c r="G37" s="71" t="s">
        <v>170</v>
      </c>
      <c r="H37" s="71" t="s">
        <v>21</v>
      </c>
      <c r="I37" s="132" t="s">
        <v>189</v>
      </c>
      <c r="J37" s="82" t="s">
        <v>64</v>
      </c>
      <c r="K37" s="83">
        <v>1</v>
      </c>
      <c r="L37" s="95">
        <v>27</v>
      </c>
      <c r="M37" s="121">
        <v>562</v>
      </c>
      <c r="N37" s="111" t="s">
        <v>210</v>
      </c>
      <c r="O37" s="76" t="s">
        <v>194</v>
      </c>
      <c r="P37" s="137" t="s">
        <v>234</v>
      </c>
      <c r="Q37" s="8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  <c r="IU37" s="75"/>
      <c r="IV37" s="75"/>
    </row>
    <row r="38" spans="1:256" s="119" customFormat="1" ht="24.75" customHeight="1">
      <c r="A38" s="80">
        <v>33</v>
      </c>
      <c r="B38" s="77" t="s">
        <v>125</v>
      </c>
      <c r="C38" s="78">
        <v>43818</v>
      </c>
      <c r="D38" s="70" t="s">
        <v>126</v>
      </c>
      <c r="E38" s="71" t="s">
        <v>19</v>
      </c>
      <c r="F38" s="71">
        <v>226</v>
      </c>
      <c r="G38" s="71" t="s">
        <v>172</v>
      </c>
      <c r="H38" s="71" t="s">
        <v>35</v>
      </c>
      <c r="I38" s="135" t="s">
        <v>187</v>
      </c>
      <c r="J38" s="71" t="s">
        <v>85</v>
      </c>
      <c r="K38" s="83">
        <v>1</v>
      </c>
      <c r="L38" s="96">
        <v>5</v>
      </c>
      <c r="M38" s="124">
        <v>231</v>
      </c>
      <c r="N38" s="130" t="s">
        <v>225</v>
      </c>
      <c r="O38" s="142" t="s">
        <v>43</v>
      </c>
      <c r="P38" s="139" t="s">
        <v>234</v>
      </c>
      <c r="Q38" s="74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</row>
    <row r="39" spans="1:17" s="75" customFormat="1" ht="24.75" customHeight="1">
      <c r="A39" s="80">
        <v>34</v>
      </c>
      <c r="B39" s="68" t="s">
        <v>125</v>
      </c>
      <c r="C39" s="69">
        <v>43818</v>
      </c>
      <c r="D39" s="81" t="s">
        <v>122</v>
      </c>
      <c r="E39" s="82" t="s">
        <v>19</v>
      </c>
      <c r="F39" s="82">
        <v>217</v>
      </c>
      <c r="G39" s="71" t="s">
        <v>168</v>
      </c>
      <c r="H39" s="71" t="s">
        <v>32</v>
      </c>
      <c r="I39" s="132" t="s">
        <v>189</v>
      </c>
      <c r="J39" s="82" t="s">
        <v>81</v>
      </c>
      <c r="K39" s="83">
        <v>1</v>
      </c>
      <c r="L39" s="95">
        <v>29</v>
      </c>
      <c r="M39" s="122">
        <v>599</v>
      </c>
      <c r="N39" s="127" t="s">
        <v>211</v>
      </c>
      <c r="O39" s="141" t="s">
        <v>194</v>
      </c>
      <c r="P39" s="137" t="s">
        <v>234</v>
      </c>
      <c r="Q39" s="85"/>
    </row>
    <row r="40" spans="1:256" s="86" customFormat="1" ht="24.75" customHeight="1">
      <c r="A40" s="80">
        <v>35</v>
      </c>
      <c r="B40" s="68" t="s">
        <v>128</v>
      </c>
      <c r="C40" s="69">
        <v>43819</v>
      </c>
      <c r="D40" s="70" t="s">
        <v>116</v>
      </c>
      <c r="E40" s="71" t="s">
        <v>19</v>
      </c>
      <c r="F40" s="71">
        <v>126</v>
      </c>
      <c r="G40" s="71" t="s">
        <v>149</v>
      </c>
      <c r="H40" s="71" t="s">
        <v>63</v>
      </c>
      <c r="I40" s="132" t="s">
        <v>187</v>
      </c>
      <c r="J40" s="71" t="s">
        <v>185</v>
      </c>
      <c r="K40" s="83">
        <v>1</v>
      </c>
      <c r="L40" s="96">
        <v>8</v>
      </c>
      <c r="M40" s="125">
        <v>339</v>
      </c>
      <c r="N40" s="113" t="s">
        <v>221</v>
      </c>
      <c r="O40" s="76" t="s">
        <v>43</v>
      </c>
      <c r="P40" s="139" t="s">
        <v>234</v>
      </c>
      <c r="Q40" s="74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75"/>
    </row>
    <row r="41" spans="1:256" s="86" customFormat="1" ht="24.75" customHeight="1">
      <c r="A41" s="80">
        <v>36</v>
      </c>
      <c r="B41" s="68" t="s">
        <v>128</v>
      </c>
      <c r="C41" s="69">
        <v>43819</v>
      </c>
      <c r="D41" s="81" t="s">
        <v>116</v>
      </c>
      <c r="E41" s="82" t="s">
        <v>19</v>
      </c>
      <c r="F41" s="82">
        <v>167</v>
      </c>
      <c r="G41" s="71" t="s">
        <v>173</v>
      </c>
      <c r="H41" s="71" t="s">
        <v>28</v>
      </c>
      <c r="I41" s="132" t="s">
        <v>189</v>
      </c>
      <c r="J41" s="82" t="s">
        <v>78</v>
      </c>
      <c r="K41" s="83">
        <v>1</v>
      </c>
      <c r="L41" s="95">
        <v>20</v>
      </c>
      <c r="M41" s="122">
        <v>406</v>
      </c>
      <c r="N41" s="111" t="s">
        <v>212</v>
      </c>
      <c r="O41" s="76" t="s">
        <v>194</v>
      </c>
      <c r="P41" s="137" t="s">
        <v>234</v>
      </c>
      <c r="Q41" s="8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</row>
    <row r="42" spans="1:256" s="86" customFormat="1" ht="24.75" customHeight="1">
      <c r="A42" s="80">
        <v>37</v>
      </c>
      <c r="B42" s="68" t="s">
        <v>128</v>
      </c>
      <c r="C42" s="69">
        <v>43819</v>
      </c>
      <c r="D42" s="81" t="s">
        <v>116</v>
      </c>
      <c r="E42" s="82" t="s">
        <v>96</v>
      </c>
      <c r="F42" s="82">
        <v>130</v>
      </c>
      <c r="G42" s="71" t="s">
        <v>174</v>
      </c>
      <c r="H42" s="71" t="s">
        <v>97</v>
      </c>
      <c r="I42" s="132" t="s">
        <v>190</v>
      </c>
      <c r="J42" s="82" t="s">
        <v>107</v>
      </c>
      <c r="K42" s="83">
        <v>1</v>
      </c>
      <c r="L42" s="95">
        <v>7</v>
      </c>
      <c r="M42" s="122">
        <v>131</v>
      </c>
      <c r="N42" s="84" t="s">
        <v>213</v>
      </c>
      <c r="O42" s="76" t="s">
        <v>194</v>
      </c>
      <c r="P42" s="137" t="s">
        <v>238</v>
      </c>
      <c r="Q42" s="8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  <c r="IT42" s="75"/>
      <c r="IU42" s="75"/>
      <c r="IV42" s="75"/>
    </row>
    <row r="43" spans="1:19" s="119" customFormat="1" ht="24.75" customHeight="1">
      <c r="A43" s="80">
        <v>38</v>
      </c>
      <c r="B43" s="68" t="s">
        <v>128</v>
      </c>
      <c r="C43" s="69">
        <v>43819</v>
      </c>
      <c r="D43" s="81" t="s">
        <v>116</v>
      </c>
      <c r="E43" s="87" t="s">
        <v>137</v>
      </c>
      <c r="F43" s="88">
        <v>241</v>
      </c>
      <c r="G43" s="71" t="s">
        <v>171</v>
      </c>
      <c r="H43" s="104" t="s">
        <v>146</v>
      </c>
      <c r="I43" s="134" t="s">
        <v>124</v>
      </c>
      <c r="J43" s="87" t="s">
        <v>140</v>
      </c>
      <c r="K43" s="83">
        <v>1</v>
      </c>
      <c r="L43" s="95">
        <v>1</v>
      </c>
      <c r="M43" s="123">
        <v>23</v>
      </c>
      <c r="N43" s="120">
        <v>406</v>
      </c>
      <c r="O43" s="76" t="s">
        <v>93</v>
      </c>
      <c r="P43" s="138" t="s">
        <v>239</v>
      </c>
      <c r="Q43" s="90"/>
      <c r="R43" s="75"/>
      <c r="S43" s="75"/>
    </row>
    <row r="44" spans="1:17" s="75" customFormat="1" ht="24.75" customHeight="1">
      <c r="A44" s="80">
        <v>39</v>
      </c>
      <c r="B44" s="68" t="s">
        <v>128</v>
      </c>
      <c r="C44" s="69">
        <v>43819</v>
      </c>
      <c r="D44" s="81" t="s">
        <v>127</v>
      </c>
      <c r="E44" s="82" t="s">
        <v>19</v>
      </c>
      <c r="F44" s="82">
        <v>218</v>
      </c>
      <c r="G44" s="71" t="s">
        <v>175</v>
      </c>
      <c r="H44" s="71" t="s">
        <v>33</v>
      </c>
      <c r="I44" s="132" t="s">
        <v>188</v>
      </c>
      <c r="J44" s="82" t="s">
        <v>83</v>
      </c>
      <c r="K44" s="83">
        <v>1</v>
      </c>
      <c r="L44" s="95">
        <v>20</v>
      </c>
      <c r="M44" s="122">
        <v>399</v>
      </c>
      <c r="N44" s="111" t="s">
        <v>214</v>
      </c>
      <c r="O44" s="76" t="s">
        <v>194</v>
      </c>
      <c r="P44" s="137" t="s">
        <v>234</v>
      </c>
      <c r="Q44" s="85"/>
    </row>
    <row r="45" spans="1:17" s="75" customFormat="1" ht="24.75" customHeight="1">
      <c r="A45" s="80">
        <v>40</v>
      </c>
      <c r="B45" s="77" t="s">
        <v>128</v>
      </c>
      <c r="C45" s="78">
        <v>43819</v>
      </c>
      <c r="D45" s="70" t="s">
        <v>120</v>
      </c>
      <c r="E45" s="72" t="s">
        <v>19</v>
      </c>
      <c r="F45" s="72">
        <v>116</v>
      </c>
      <c r="G45" s="72" t="s">
        <v>164</v>
      </c>
      <c r="H45" s="72" t="s">
        <v>20</v>
      </c>
      <c r="I45" s="132" t="s">
        <v>187</v>
      </c>
      <c r="J45" s="71" t="s">
        <v>134</v>
      </c>
      <c r="K45" s="83">
        <v>1</v>
      </c>
      <c r="L45" s="96">
        <v>5</v>
      </c>
      <c r="M45" s="125">
        <v>239</v>
      </c>
      <c r="N45" s="113" t="s">
        <v>226</v>
      </c>
      <c r="O45" s="76" t="s">
        <v>43</v>
      </c>
      <c r="P45" s="139" t="s">
        <v>234</v>
      </c>
      <c r="Q45" s="74"/>
    </row>
    <row r="46" spans="1:256" s="91" customFormat="1" ht="24.75" customHeight="1">
      <c r="A46" s="80">
        <v>41</v>
      </c>
      <c r="B46" s="68" t="s">
        <v>128</v>
      </c>
      <c r="C46" s="69">
        <v>43819</v>
      </c>
      <c r="D46" s="81" t="s">
        <v>120</v>
      </c>
      <c r="E46" s="87" t="s">
        <v>137</v>
      </c>
      <c r="F46" s="88">
        <v>141</v>
      </c>
      <c r="G46" s="71" t="s">
        <v>180</v>
      </c>
      <c r="H46" s="104" t="s">
        <v>141</v>
      </c>
      <c r="I46" s="135" t="s">
        <v>233</v>
      </c>
      <c r="J46" s="87" t="s">
        <v>138</v>
      </c>
      <c r="K46" s="83">
        <v>1</v>
      </c>
      <c r="L46" s="95">
        <f>M46/21</f>
        <v>1</v>
      </c>
      <c r="M46" s="123">
        <v>21</v>
      </c>
      <c r="N46" s="89">
        <v>406</v>
      </c>
      <c r="O46" s="76" t="s">
        <v>93</v>
      </c>
      <c r="P46" s="138" t="s">
        <v>239</v>
      </c>
      <c r="Q46" s="90"/>
      <c r="R46" s="75"/>
      <c r="S46" s="75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09"/>
      <c r="GM46" s="109"/>
      <c r="GN46" s="109"/>
      <c r="GO46" s="109"/>
      <c r="GP46" s="109"/>
      <c r="GQ46" s="109"/>
      <c r="GR46" s="109"/>
      <c r="GS46" s="109"/>
      <c r="GT46" s="109"/>
      <c r="GU46" s="109"/>
      <c r="GV46" s="109"/>
      <c r="GW46" s="109"/>
      <c r="GX46" s="109"/>
      <c r="GY46" s="109"/>
      <c r="GZ46" s="109"/>
      <c r="HA46" s="109"/>
      <c r="HB46" s="109"/>
      <c r="HC46" s="109"/>
      <c r="HD46" s="109"/>
      <c r="HE46" s="109"/>
      <c r="HF46" s="109"/>
      <c r="HG46" s="109"/>
      <c r="HH46" s="109"/>
      <c r="HI46" s="109"/>
      <c r="HJ46" s="109"/>
      <c r="HK46" s="109"/>
      <c r="HL46" s="109"/>
      <c r="HM46" s="109"/>
      <c r="HN46" s="109"/>
      <c r="HO46" s="109"/>
      <c r="HP46" s="109"/>
      <c r="HQ46" s="109"/>
      <c r="HR46" s="109"/>
      <c r="HS46" s="109"/>
      <c r="HT46" s="109"/>
      <c r="HU46" s="109"/>
      <c r="HV46" s="109"/>
      <c r="HW46" s="109"/>
      <c r="HX46" s="109"/>
      <c r="HY46" s="109"/>
      <c r="HZ46" s="109"/>
      <c r="IA46" s="109"/>
      <c r="IB46" s="109"/>
      <c r="IC46" s="109"/>
      <c r="ID46" s="109"/>
      <c r="IE46" s="109"/>
      <c r="IF46" s="109"/>
      <c r="IG46" s="109"/>
      <c r="IH46" s="109"/>
      <c r="II46" s="109"/>
      <c r="IJ46" s="109"/>
      <c r="IK46" s="109"/>
      <c r="IL46" s="109"/>
      <c r="IM46" s="109"/>
      <c r="IN46" s="109"/>
      <c r="IO46" s="109"/>
      <c r="IP46" s="109"/>
      <c r="IQ46" s="109"/>
      <c r="IR46" s="109"/>
      <c r="IS46" s="109"/>
      <c r="IT46" s="109"/>
      <c r="IU46" s="109"/>
      <c r="IV46" s="109"/>
    </row>
    <row r="47" spans="1:256" s="86" customFormat="1" ht="24.75" customHeight="1">
      <c r="A47" s="80">
        <v>42</v>
      </c>
      <c r="B47" s="68" t="s">
        <v>128</v>
      </c>
      <c r="C47" s="69">
        <v>43819</v>
      </c>
      <c r="D47" s="81" t="s">
        <v>126</v>
      </c>
      <c r="E47" s="82" t="s">
        <v>96</v>
      </c>
      <c r="F47" s="82">
        <v>230</v>
      </c>
      <c r="G47" s="71" t="s">
        <v>177</v>
      </c>
      <c r="H47" s="71" t="s">
        <v>98</v>
      </c>
      <c r="I47" s="132" t="s">
        <v>190</v>
      </c>
      <c r="J47" s="82" t="s">
        <v>108</v>
      </c>
      <c r="K47" s="83">
        <v>1</v>
      </c>
      <c r="L47" s="95">
        <v>3</v>
      </c>
      <c r="M47" s="121">
        <v>70</v>
      </c>
      <c r="N47" s="89" t="s">
        <v>217</v>
      </c>
      <c r="O47" s="76" t="s">
        <v>93</v>
      </c>
      <c r="P47" s="137" t="s">
        <v>238</v>
      </c>
      <c r="Q47" s="8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  <c r="IR47" s="75"/>
      <c r="IS47" s="75"/>
      <c r="IT47" s="75"/>
      <c r="IU47" s="75"/>
      <c r="IV47" s="75"/>
    </row>
    <row r="48" spans="1:256" s="86" customFormat="1" ht="24.75" customHeight="1">
      <c r="A48" s="80">
        <v>43</v>
      </c>
      <c r="B48" s="68" t="s">
        <v>128</v>
      </c>
      <c r="C48" s="69">
        <v>43819</v>
      </c>
      <c r="D48" s="81" t="s">
        <v>126</v>
      </c>
      <c r="E48" s="82" t="s">
        <v>104</v>
      </c>
      <c r="F48" s="82">
        <v>130</v>
      </c>
      <c r="G48" s="71" t="s">
        <v>178</v>
      </c>
      <c r="H48" s="71" t="s">
        <v>105</v>
      </c>
      <c r="I48" s="132" t="s">
        <v>190</v>
      </c>
      <c r="J48" s="82" t="s">
        <v>114</v>
      </c>
      <c r="K48" s="83">
        <v>1</v>
      </c>
      <c r="L48" s="95">
        <v>8</v>
      </c>
      <c r="M48" s="121">
        <v>163</v>
      </c>
      <c r="N48" s="89" t="s">
        <v>218</v>
      </c>
      <c r="O48" s="76" t="s">
        <v>93</v>
      </c>
      <c r="P48" s="137" t="s">
        <v>238</v>
      </c>
      <c r="Q48" s="8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5"/>
      <c r="IS48" s="75"/>
      <c r="IT48" s="75"/>
      <c r="IU48" s="75"/>
      <c r="IV48" s="75"/>
    </row>
    <row r="49" spans="1:256" s="86" customFormat="1" ht="24.75" customHeight="1">
      <c r="A49" s="80">
        <v>44</v>
      </c>
      <c r="B49" s="68" t="s">
        <v>128</v>
      </c>
      <c r="C49" s="69">
        <v>43819</v>
      </c>
      <c r="D49" s="81" t="s">
        <v>126</v>
      </c>
      <c r="E49" s="82" t="s">
        <v>104</v>
      </c>
      <c r="F49" s="82">
        <v>133</v>
      </c>
      <c r="G49" s="71" t="s">
        <v>179</v>
      </c>
      <c r="H49" s="71" t="s">
        <v>106</v>
      </c>
      <c r="I49" s="132" t="s">
        <v>188</v>
      </c>
      <c r="J49" s="82" t="s">
        <v>115</v>
      </c>
      <c r="K49" s="83">
        <v>1</v>
      </c>
      <c r="L49" s="95">
        <v>12</v>
      </c>
      <c r="M49" s="121">
        <v>268</v>
      </c>
      <c r="N49" s="84" t="s">
        <v>215</v>
      </c>
      <c r="O49" s="76" t="s">
        <v>194</v>
      </c>
      <c r="P49" s="144" t="s">
        <v>240</v>
      </c>
      <c r="Q49" s="8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  <c r="IT49" s="75"/>
      <c r="IU49" s="75"/>
      <c r="IV49" s="75"/>
    </row>
    <row r="50" spans="1:256" s="86" customFormat="1" ht="24.75" customHeight="1">
      <c r="A50" s="80">
        <v>45</v>
      </c>
      <c r="B50" s="68" t="s">
        <v>128</v>
      </c>
      <c r="C50" s="69">
        <v>43819</v>
      </c>
      <c r="D50" s="70" t="s">
        <v>126</v>
      </c>
      <c r="E50" s="82" t="s">
        <v>19</v>
      </c>
      <c r="F50" s="82">
        <v>118</v>
      </c>
      <c r="G50" s="71" t="s">
        <v>183</v>
      </c>
      <c r="H50" s="71" t="s">
        <v>22</v>
      </c>
      <c r="I50" s="132" t="s">
        <v>188</v>
      </c>
      <c r="J50" s="82" t="s">
        <v>66</v>
      </c>
      <c r="K50" s="83">
        <v>1</v>
      </c>
      <c r="L50" s="95">
        <v>20</v>
      </c>
      <c r="M50" s="122">
        <v>405</v>
      </c>
      <c r="N50" s="111" t="s">
        <v>216</v>
      </c>
      <c r="O50" s="76" t="s">
        <v>194</v>
      </c>
      <c r="P50" s="137" t="s">
        <v>234</v>
      </c>
      <c r="Q50" s="8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  <c r="IU50" s="75"/>
      <c r="IV50" s="75"/>
    </row>
    <row r="51" spans="1:17" s="75" customFormat="1" ht="24.75" customHeight="1">
      <c r="A51" s="80">
        <v>46</v>
      </c>
      <c r="B51" s="77" t="s">
        <v>147</v>
      </c>
      <c r="C51" s="78">
        <v>43820</v>
      </c>
      <c r="D51" s="81" t="s">
        <v>116</v>
      </c>
      <c r="E51" s="76" t="s">
        <v>19</v>
      </c>
      <c r="F51" s="76">
        <v>116</v>
      </c>
      <c r="G51" s="72" t="s">
        <v>164</v>
      </c>
      <c r="H51" s="72" t="s">
        <v>20</v>
      </c>
      <c r="I51" s="132" t="s">
        <v>187</v>
      </c>
      <c r="J51" s="82" t="s">
        <v>133</v>
      </c>
      <c r="K51" s="83">
        <v>1</v>
      </c>
      <c r="L51" s="95">
        <v>6</v>
      </c>
      <c r="M51" s="121">
        <v>230</v>
      </c>
      <c r="N51" s="113" t="s">
        <v>227</v>
      </c>
      <c r="O51" s="139" t="s">
        <v>43</v>
      </c>
      <c r="P51" s="137" t="s">
        <v>234</v>
      </c>
      <c r="Q51" s="85"/>
    </row>
    <row r="52" spans="1:256" s="86" customFormat="1" ht="24.75" customHeight="1">
      <c r="A52" s="80">
        <v>47</v>
      </c>
      <c r="B52" s="77" t="s">
        <v>147</v>
      </c>
      <c r="C52" s="78">
        <v>43820</v>
      </c>
      <c r="D52" s="81" t="s">
        <v>116</v>
      </c>
      <c r="E52" s="76" t="s">
        <v>19</v>
      </c>
      <c r="F52" s="76">
        <v>129</v>
      </c>
      <c r="G52" s="72" t="s">
        <v>159</v>
      </c>
      <c r="H52" s="72" t="s">
        <v>26</v>
      </c>
      <c r="I52" s="132" t="s">
        <v>124</v>
      </c>
      <c r="J52" s="82" t="s">
        <v>76</v>
      </c>
      <c r="K52" s="83">
        <v>1</v>
      </c>
      <c r="L52" s="95">
        <v>30</v>
      </c>
      <c r="M52" s="121">
        <v>692</v>
      </c>
      <c r="N52" s="127" t="s">
        <v>242</v>
      </c>
      <c r="O52" s="141" t="s">
        <v>194</v>
      </c>
      <c r="P52" s="137" t="s">
        <v>234</v>
      </c>
      <c r="Q52" s="8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  <c r="IT52" s="75"/>
      <c r="IU52" s="75"/>
      <c r="IV52" s="75"/>
    </row>
    <row r="53" spans="1:256" s="86" customFormat="1" ht="24.75" customHeight="1">
      <c r="A53" s="80">
        <v>48</v>
      </c>
      <c r="B53" s="77" t="s">
        <v>147</v>
      </c>
      <c r="C53" s="78">
        <v>43820</v>
      </c>
      <c r="D53" s="70" t="s">
        <v>117</v>
      </c>
      <c r="E53" s="72" t="s">
        <v>19</v>
      </c>
      <c r="F53" s="72">
        <v>116</v>
      </c>
      <c r="G53" s="72" t="s">
        <v>164</v>
      </c>
      <c r="H53" s="72" t="s">
        <v>20</v>
      </c>
      <c r="I53" s="132" t="s">
        <v>187</v>
      </c>
      <c r="J53" s="71" t="s">
        <v>132</v>
      </c>
      <c r="K53" s="83">
        <v>1</v>
      </c>
      <c r="L53" s="96">
        <v>6</v>
      </c>
      <c r="M53" s="125">
        <v>243</v>
      </c>
      <c r="N53" s="113" t="s">
        <v>227</v>
      </c>
      <c r="O53" s="139" t="s">
        <v>43</v>
      </c>
      <c r="P53" s="139" t="s">
        <v>234</v>
      </c>
      <c r="Q53" s="74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  <c r="IT53" s="75"/>
      <c r="IU53" s="75"/>
      <c r="IV53" s="75"/>
    </row>
    <row r="54" spans="1:256" s="86" customFormat="1" ht="24.75" customHeight="1">
      <c r="A54" s="80">
        <v>49</v>
      </c>
      <c r="B54" s="77" t="s">
        <v>147</v>
      </c>
      <c r="C54" s="78">
        <v>43820</v>
      </c>
      <c r="D54" s="81" t="s">
        <v>118</v>
      </c>
      <c r="E54" s="76" t="s">
        <v>19</v>
      </c>
      <c r="F54" s="76">
        <v>216</v>
      </c>
      <c r="G54" s="72" t="s">
        <v>148</v>
      </c>
      <c r="H54" s="72" t="s">
        <v>31</v>
      </c>
      <c r="I54" s="132" t="s">
        <v>187</v>
      </c>
      <c r="J54" s="82" t="s">
        <v>94</v>
      </c>
      <c r="K54" s="83">
        <v>1</v>
      </c>
      <c r="L54" s="95">
        <v>8</v>
      </c>
      <c r="M54" s="121">
        <v>329</v>
      </c>
      <c r="N54" s="126" t="s">
        <v>221</v>
      </c>
      <c r="O54" s="142" t="s">
        <v>43</v>
      </c>
      <c r="P54" s="137" t="s">
        <v>234</v>
      </c>
      <c r="Q54" s="8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  <c r="IT54" s="75"/>
      <c r="IU54" s="75"/>
      <c r="IV54" s="75"/>
    </row>
    <row r="55" spans="1:256" s="86" customFormat="1" ht="24.75" customHeight="1">
      <c r="A55" s="80">
        <v>50</v>
      </c>
      <c r="B55" s="77" t="s">
        <v>147</v>
      </c>
      <c r="C55" s="78">
        <v>43820</v>
      </c>
      <c r="D55" s="81" t="s">
        <v>118</v>
      </c>
      <c r="E55" s="76" t="s">
        <v>19</v>
      </c>
      <c r="F55" s="76">
        <v>128</v>
      </c>
      <c r="G55" s="72" t="s">
        <v>162</v>
      </c>
      <c r="H55" s="72" t="s">
        <v>25</v>
      </c>
      <c r="I55" s="132" t="s">
        <v>188</v>
      </c>
      <c r="J55" s="71" t="s">
        <v>72</v>
      </c>
      <c r="K55" s="83">
        <v>1</v>
      </c>
      <c r="L55" s="95">
        <v>23</v>
      </c>
      <c r="M55" s="121">
        <v>505</v>
      </c>
      <c r="N55" s="111" t="s">
        <v>243</v>
      </c>
      <c r="O55" s="76" t="s">
        <v>194</v>
      </c>
      <c r="P55" s="137" t="s">
        <v>234</v>
      </c>
      <c r="Q55" s="8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  <c r="HW55" s="75"/>
      <c r="HX55" s="75"/>
      <c r="HY55" s="75"/>
      <c r="HZ55" s="75"/>
      <c r="IA55" s="75"/>
      <c r="IB55" s="75"/>
      <c r="IC55" s="75"/>
      <c r="ID55" s="75"/>
      <c r="IE55" s="75"/>
      <c r="IF55" s="75"/>
      <c r="IG55" s="75"/>
      <c r="IH55" s="75"/>
      <c r="II55" s="75"/>
      <c r="IJ55" s="75"/>
      <c r="IK55" s="75"/>
      <c r="IL55" s="75"/>
      <c r="IM55" s="75"/>
      <c r="IN55" s="75"/>
      <c r="IO55" s="75"/>
      <c r="IP55" s="75"/>
      <c r="IQ55" s="75"/>
      <c r="IR55" s="75"/>
      <c r="IS55" s="75"/>
      <c r="IT55" s="75"/>
      <c r="IU55" s="75"/>
      <c r="IV55" s="75"/>
    </row>
    <row r="56" spans="1:17" s="75" customFormat="1" ht="24.75" customHeight="1">
      <c r="A56" s="80">
        <v>51</v>
      </c>
      <c r="B56" s="77" t="s">
        <v>147</v>
      </c>
      <c r="C56" s="78">
        <v>43820</v>
      </c>
      <c r="D56" s="70" t="s">
        <v>120</v>
      </c>
      <c r="E56" s="71" t="s">
        <v>19</v>
      </c>
      <c r="F56" s="71">
        <v>126</v>
      </c>
      <c r="G56" s="71" t="s">
        <v>149</v>
      </c>
      <c r="H56" s="71" t="s">
        <v>63</v>
      </c>
      <c r="I56" s="132" t="s">
        <v>187</v>
      </c>
      <c r="J56" s="71" t="s">
        <v>129</v>
      </c>
      <c r="K56" s="83">
        <v>1</v>
      </c>
      <c r="L56" s="96">
        <v>8</v>
      </c>
      <c r="M56" s="125">
        <v>326</v>
      </c>
      <c r="N56" s="113" t="s">
        <v>221</v>
      </c>
      <c r="O56" s="139" t="s">
        <v>43</v>
      </c>
      <c r="P56" s="139" t="s">
        <v>234</v>
      </c>
      <c r="Q56" s="74"/>
    </row>
    <row r="57" spans="1:17" s="75" customFormat="1" ht="24.75" customHeight="1">
      <c r="A57" s="80">
        <v>52</v>
      </c>
      <c r="B57" s="77" t="s">
        <v>147</v>
      </c>
      <c r="C57" s="78">
        <v>43820</v>
      </c>
      <c r="D57" s="70" t="s">
        <v>120</v>
      </c>
      <c r="E57" s="71" t="s">
        <v>19</v>
      </c>
      <c r="F57" s="71">
        <v>119</v>
      </c>
      <c r="G57" s="71" t="s">
        <v>181</v>
      </c>
      <c r="H57" s="71" t="s">
        <v>23</v>
      </c>
      <c r="I57" s="132" t="s">
        <v>124</v>
      </c>
      <c r="J57" s="71" t="s">
        <v>67</v>
      </c>
      <c r="K57" s="146">
        <v>1</v>
      </c>
      <c r="L57" s="96">
        <v>27</v>
      </c>
      <c r="M57" s="124">
        <v>550</v>
      </c>
      <c r="N57" s="127" t="s">
        <v>244</v>
      </c>
      <c r="O57" s="147" t="s">
        <v>194</v>
      </c>
      <c r="P57" s="139" t="s">
        <v>234</v>
      </c>
      <c r="Q57" s="74"/>
    </row>
    <row r="58" spans="1:17" s="75" customFormat="1" ht="24.75" customHeight="1">
      <c r="A58" s="80">
        <v>53</v>
      </c>
      <c r="B58" s="77" t="s">
        <v>147</v>
      </c>
      <c r="C58" s="78">
        <v>43820</v>
      </c>
      <c r="D58" s="70" t="s">
        <v>120</v>
      </c>
      <c r="E58" s="71" t="s">
        <v>19</v>
      </c>
      <c r="F58" s="71">
        <v>332</v>
      </c>
      <c r="G58" s="71" t="s">
        <v>182</v>
      </c>
      <c r="H58" s="71" t="s">
        <v>102</v>
      </c>
      <c r="I58" s="132" t="s">
        <v>189</v>
      </c>
      <c r="J58" s="71" t="s">
        <v>112</v>
      </c>
      <c r="K58" s="146">
        <v>1</v>
      </c>
      <c r="L58" s="96">
        <v>1</v>
      </c>
      <c r="M58" s="125">
        <v>27</v>
      </c>
      <c r="N58" s="73">
        <v>401</v>
      </c>
      <c r="O58" s="147" t="s">
        <v>194</v>
      </c>
      <c r="P58" s="139" t="s">
        <v>237</v>
      </c>
      <c r="Q58" s="74"/>
    </row>
    <row r="59" spans="1:256" s="86" customFormat="1" ht="24.75" customHeight="1">
      <c r="A59" s="80">
        <v>54</v>
      </c>
      <c r="B59" s="77" t="s">
        <v>147</v>
      </c>
      <c r="C59" s="78">
        <v>43820</v>
      </c>
      <c r="D59" s="70" t="s">
        <v>120</v>
      </c>
      <c r="E59" s="87" t="s">
        <v>137</v>
      </c>
      <c r="F59" s="88">
        <v>141</v>
      </c>
      <c r="G59" s="71" t="s">
        <v>180</v>
      </c>
      <c r="H59" s="104" t="s">
        <v>144</v>
      </c>
      <c r="I59" s="133" t="s">
        <v>124</v>
      </c>
      <c r="J59" s="87" t="s">
        <v>138</v>
      </c>
      <c r="K59" s="83">
        <v>1</v>
      </c>
      <c r="L59" s="95">
        <f>M59/21</f>
        <v>1</v>
      </c>
      <c r="M59" s="123">
        <v>21</v>
      </c>
      <c r="N59" s="128">
        <v>406</v>
      </c>
      <c r="O59" s="143" t="s">
        <v>93</v>
      </c>
      <c r="P59" s="138" t="s">
        <v>239</v>
      </c>
      <c r="Q59" s="90"/>
      <c r="R59" s="75"/>
      <c r="S59" s="75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09"/>
      <c r="ER59" s="109"/>
      <c r="ES59" s="109"/>
      <c r="ET59" s="109"/>
      <c r="EU59" s="109"/>
      <c r="EV59" s="109"/>
      <c r="EW59" s="109"/>
      <c r="EX59" s="109"/>
      <c r="EY59" s="109"/>
      <c r="EZ59" s="109"/>
      <c r="FA59" s="109"/>
      <c r="FB59" s="109"/>
      <c r="FC59" s="109"/>
      <c r="FD59" s="109"/>
      <c r="FE59" s="109"/>
      <c r="FF59" s="109"/>
      <c r="FG59" s="109"/>
      <c r="FH59" s="109"/>
      <c r="FI59" s="109"/>
      <c r="FJ59" s="109"/>
      <c r="FK59" s="109"/>
      <c r="FL59" s="109"/>
      <c r="FM59" s="109"/>
      <c r="FN59" s="109"/>
      <c r="FO59" s="109"/>
      <c r="FP59" s="109"/>
      <c r="FQ59" s="109"/>
      <c r="FR59" s="109"/>
      <c r="FS59" s="109"/>
      <c r="FT59" s="109"/>
      <c r="FU59" s="109"/>
      <c r="FV59" s="109"/>
      <c r="FW59" s="109"/>
      <c r="FX59" s="109"/>
      <c r="FY59" s="109"/>
      <c r="FZ59" s="109"/>
      <c r="GA59" s="109"/>
      <c r="GB59" s="109"/>
      <c r="GC59" s="109"/>
      <c r="GD59" s="109"/>
      <c r="GE59" s="109"/>
      <c r="GF59" s="109"/>
      <c r="GG59" s="109"/>
      <c r="GH59" s="109"/>
      <c r="GI59" s="109"/>
      <c r="GJ59" s="109"/>
      <c r="GK59" s="109"/>
      <c r="GL59" s="109"/>
      <c r="GM59" s="109"/>
      <c r="GN59" s="109"/>
      <c r="GO59" s="109"/>
      <c r="GP59" s="109"/>
      <c r="GQ59" s="109"/>
      <c r="GR59" s="109"/>
      <c r="GS59" s="109"/>
      <c r="GT59" s="109"/>
      <c r="GU59" s="109"/>
      <c r="GV59" s="109"/>
      <c r="GW59" s="109"/>
      <c r="GX59" s="109"/>
      <c r="GY59" s="109"/>
      <c r="GZ59" s="109"/>
      <c r="HA59" s="109"/>
      <c r="HB59" s="109"/>
      <c r="HC59" s="109"/>
      <c r="HD59" s="109"/>
      <c r="HE59" s="109"/>
      <c r="HF59" s="109"/>
      <c r="HG59" s="109"/>
      <c r="HH59" s="109"/>
      <c r="HI59" s="109"/>
      <c r="HJ59" s="109"/>
      <c r="HK59" s="109"/>
      <c r="HL59" s="109"/>
      <c r="HM59" s="109"/>
      <c r="HN59" s="109"/>
      <c r="HO59" s="109"/>
      <c r="HP59" s="109"/>
      <c r="HQ59" s="109"/>
      <c r="HR59" s="109"/>
      <c r="HS59" s="109"/>
      <c r="HT59" s="109"/>
      <c r="HU59" s="109"/>
      <c r="HV59" s="109"/>
      <c r="HW59" s="109"/>
      <c r="HX59" s="109"/>
      <c r="HY59" s="109"/>
      <c r="HZ59" s="109"/>
      <c r="IA59" s="109"/>
      <c r="IB59" s="109"/>
      <c r="IC59" s="109"/>
      <c r="ID59" s="109"/>
      <c r="IE59" s="109"/>
      <c r="IF59" s="109"/>
      <c r="IG59" s="109"/>
      <c r="IH59" s="109"/>
      <c r="II59" s="109"/>
      <c r="IJ59" s="109"/>
      <c r="IK59" s="109"/>
      <c r="IL59" s="109"/>
      <c r="IM59" s="109"/>
      <c r="IN59" s="109"/>
      <c r="IO59" s="109"/>
      <c r="IP59" s="109"/>
      <c r="IQ59" s="109"/>
      <c r="IR59" s="109"/>
      <c r="IS59" s="109"/>
      <c r="IT59" s="109"/>
      <c r="IU59" s="109"/>
      <c r="IV59" s="109"/>
    </row>
    <row r="60" spans="1:256" s="86" customFormat="1" ht="24.75" customHeight="1">
      <c r="A60" s="80">
        <v>55</v>
      </c>
      <c r="B60" s="77" t="s">
        <v>147</v>
      </c>
      <c r="C60" s="78">
        <v>43820</v>
      </c>
      <c r="D60" s="70" t="s">
        <v>121</v>
      </c>
      <c r="E60" s="71" t="s">
        <v>19</v>
      </c>
      <c r="F60" s="71">
        <v>126</v>
      </c>
      <c r="G60" s="71" t="s">
        <v>149</v>
      </c>
      <c r="H60" s="71" t="s">
        <v>63</v>
      </c>
      <c r="I60" s="132" t="s">
        <v>187</v>
      </c>
      <c r="J60" s="71" t="s">
        <v>130</v>
      </c>
      <c r="K60" s="83">
        <v>1</v>
      </c>
      <c r="L60" s="96">
        <v>8</v>
      </c>
      <c r="M60" s="125">
        <f>358-36</f>
        <v>322</v>
      </c>
      <c r="N60" s="113" t="s">
        <v>221</v>
      </c>
      <c r="O60" s="142" t="s">
        <v>43</v>
      </c>
      <c r="P60" s="139" t="s">
        <v>234</v>
      </c>
      <c r="Q60" s="74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  <c r="HQ60" s="75"/>
      <c r="HR60" s="75"/>
      <c r="HS60" s="75"/>
      <c r="HT60" s="75"/>
      <c r="HU60" s="75"/>
      <c r="HV60" s="75"/>
      <c r="HW60" s="75"/>
      <c r="HX60" s="75"/>
      <c r="HY60" s="75"/>
      <c r="HZ60" s="75"/>
      <c r="IA60" s="75"/>
      <c r="IB60" s="75"/>
      <c r="IC60" s="75"/>
      <c r="ID60" s="75"/>
      <c r="IE60" s="75"/>
      <c r="IF60" s="75"/>
      <c r="IG60" s="75"/>
      <c r="IH60" s="75"/>
      <c r="II60" s="75"/>
      <c r="IJ60" s="75"/>
      <c r="IK60" s="75"/>
      <c r="IL60" s="75"/>
      <c r="IM60" s="75"/>
      <c r="IN60" s="75"/>
      <c r="IO60" s="75"/>
      <c r="IP60" s="75"/>
      <c r="IQ60" s="75"/>
      <c r="IR60" s="75"/>
      <c r="IS60" s="75"/>
      <c r="IT60" s="75"/>
      <c r="IU60" s="75"/>
      <c r="IV60" s="75"/>
    </row>
    <row r="61" spans="1:256" s="91" customFormat="1" ht="24.75" customHeight="1">
      <c r="A61" s="80">
        <v>56</v>
      </c>
      <c r="B61" s="77" t="s">
        <v>147</v>
      </c>
      <c r="C61" s="78">
        <v>43820</v>
      </c>
      <c r="D61" s="70" t="s">
        <v>122</v>
      </c>
      <c r="E61" s="82" t="s">
        <v>19</v>
      </c>
      <c r="F61" s="82">
        <v>126</v>
      </c>
      <c r="G61" s="71" t="s">
        <v>149</v>
      </c>
      <c r="H61" s="71" t="s">
        <v>63</v>
      </c>
      <c r="I61" s="136" t="s">
        <v>187</v>
      </c>
      <c r="J61" s="82" t="s">
        <v>131</v>
      </c>
      <c r="K61" s="83">
        <v>1</v>
      </c>
      <c r="L61" s="96">
        <v>8</v>
      </c>
      <c r="M61" s="122">
        <f>295+36</f>
        <v>331</v>
      </c>
      <c r="N61" s="113" t="s">
        <v>221</v>
      </c>
      <c r="O61" s="139" t="s">
        <v>43</v>
      </c>
      <c r="P61" s="137" t="s">
        <v>234</v>
      </c>
      <c r="Q61" s="8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5"/>
      <c r="HJ61" s="75"/>
      <c r="HK61" s="75"/>
      <c r="HL61" s="75"/>
      <c r="HM61" s="75"/>
      <c r="HN61" s="75"/>
      <c r="HO61" s="75"/>
      <c r="HP61" s="75"/>
      <c r="HQ61" s="75"/>
      <c r="HR61" s="75"/>
      <c r="HS61" s="75"/>
      <c r="HT61" s="75"/>
      <c r="HU61" s="75"/>
      <c r="HV61" s="75"/>
      <c r="HW61" s="75"/>
      <c r="HX61" s="75"/>
      <c r="HY61" s="75"/>
      <c r="HZ61" s="75"/>
      <c r="IA61" s="75"/>
      <c r="IB61" s="75"/>
      <c r="IC61" s="75"/>
      <c r="ID61" s="75"/>
      <c r="IE61" s="75"/>
      <c r="IF61" s="75"/>
      <c r="IG61" s="75"/>
      <c r="IH61" s="75"/>
      <c r="II61" s="75"/>
      <c r="IJ61" s="75"/>
      <c r="IK61" s="75"/>
      <c r="IL61" s="75"/>
      <c r="IM61" s="75"/>
      <c r="IN61" s="75"/>
      <c r="IO61" s="75"/>
      <c r="IP61" s="75"/>
      <c r="IQ61" s="75"/>
      <c r="IR61" s="75"/>
      <c r="IS61" s="75"/>
      <c r="IT61" s="75"/>
      <c r="IU61" s="75"/>
      <c r="IV61" s="75"/>
    </row>
    <row r="62" spans="1:256" s="86" customFormat="1" ht="24.75" customHeight="1">
      <c r="A62" s="80">
        <v>57</v>
      </c>
      <c r="B62" s="77" t="s">
        <v>147</v>
      </c>
      <c r="C62" s="78">
        <v>43820</v>
      </c>
      <c r="D62" s="70" t="s">
        <v>122</v>
      </c>
      <c r="E62" s="82" t="s">
        <v>19</v>
      </c>
      <c r="F62" s="82">
        <v>268</v>
      </c>
      <c r="G62" s="71" t="s">
        <v>184</v>
      </c>
      <c r="H62" s="71" t="s">
        <v>41</v>
      </c>
      <c r="I62" s="132" t="s">
        <v>188</v>
      </c>
      <c r="J62" s="82" t="s">
        <v>91</v>
      </c>
      <c r="K62" s="83">
        <v>1</v>
      </c>
      <c r="L62" s="95">
        <v>4</v>
      </c>
      <c r="M62" s="121">
        <v>82</v>
      </c>
      <c r="N62" s="111" t="s">
        <v>219</v>
      </c>
      <c r="O62" s="76" t="s">
        <v>194</v>
      </c>
      <c r="P62" s="137" t="s">
        <v>234</v>
      </c>
      <c r="Q62" s="8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</row>
    <row r="63" spans="1:17" s="75" customFormat="1" ht="24.75" customHeight="1">
      <c r="A63" s="80">
        <v>58</v>
      </c>
      <c r="B63" s="77" t="s">
        <v>147</v>
      </c>
      <c r="C63" s="78">
        <v>43820</v>
      </c>
      <c r="D63" s="70" t="s">
        <v>122</v>
      </c>
      <c r="E63" s="71" t="s">
        <v>19</v>
      </c>
      <c r="F63" s="71">
        <v>227</v>
      </c>
      <c r="G63" s="71" t="s">
        <v>176</v>
      </c>
      <c r="H63" s="71" t="s">
        <v>36</v>
      </c>
      <c r="I63" s="132" t="s">
        <v>189</v>
      </c>
      <c r="J63" s="71" t="s">
        <v>86</v>
      </c>
      <c r="K63" s="83">
        <v>1</v>
      </c>
      <c r="L63" s="96">
        <v>21</v>
      </c>
      <c r="M63" s="125">
        <v>422</v>
      </c>
      <c r="N63" s="73" t="s">
        <v>220</v>
      </c>
      <c r="O63" s="76" t="s">
        <v>194</v>
      </c>
      <c r="P63" s="139" t="s">
        <v>234</v>
      </c>
      <c r="Q63" s="74"/>
    </row>
    <row r="64" ht="23.25" customHeight="1"/>
    <row r="66" spans="1:256" s="32" customFormat="1" ht="16.5" thickBot="1">
      <c r="A66" s="22"/>
      <c r="B66" s="23" t="s">
        <v>45</v>
      </c>
      <c r="C66" s="59"/>
      <c r="D66" s="24"/>
      <c r="E66" s="25"/>
      <c r="F66" s="25"/>
      <c r="G66" s="26"/>
      <c r="H66" s="47"/>
      <c r="I66" s="26"/>
      <c r="J66" s="27"/>
      <c r="K66" s="27"/>
      <c r="L66" s="97"/>
      <c r="M66" s="25"/>
      <c r="N66" s="29"/>
      <c r="O66" s="25"/>
      <c r="P66" s="30"/>
      <c r="Q66" s="55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  <c r="GK66" s="110"/>
      <c r="GL66" s="110"/>
      <c r="GM66" s="110"/>
      <c r="GN66" s="110"/>
      <c r="GO66" s="110"/>
      <c r="GP66" s="110"/>
      <c r="GQ66" s="110"/>
      <c r="GR66" s="110"/>
      <c r="GS66" s="110"/>
      <c r="GT66" s="110"/>
      <c r="GU66" s="110"/>
      <c r="GV66" s="110"/>
      <c r="GW66" s="110"/>
      <c r="GX66" s="110"/>
      <c r="GY66" s="110"/>
      <c r="GZ66" s="110"/>
      <c r="HA66" s="110"/>
      <c r="HB66" s="110"/>
      <c r="HC66" s="110"/>
      <c r="HD66" s="110"/>
      <c r="HE66" s="110"/>
      <c r="HF66" s="110"/>
      <c r="HG66" s="110"/>
      <c r="HH66" s="110"/>
      <c r="HI66" s="110"/>
      <c r="HJ66" s="110"/>
      <c r="HK66" s="110"/>
      <c r="HL66" s="110"/>
      <c r="HM66" s="110"/>
      <c r="HN66" s="110"/>
      <c r="HO66" s="110"/>
      <c r="HP66" s="110"/>
      <c r="HQ66" s="110"/>
      <c r="HR66" s="110"/>
      <c r="HS66" s="110"/>
      <c r="HT66" s="110"/>
      <c r="HU66" s="110"/>
      <c r="HV66" s="110"/>
      <c r="HW66" s="110"/>
      <c r="HX66" s="110"/>
      <c r="HY66" s="110"/>
      <c r="HZ66" s="110"/>
      <c r="IA66" s="110"/>
      <c r="IB66" s="110"/>
      <c r="IC66" s="110"/>
      <c r="ID66" s="110"/>
      <c r="IE66" s="110"/>
      <c r="IF66" s="110"/>
      <c r="IG66" s="110"/>
      <c r="IH66" s="110"/>
      <c r="II66" s="110"/>
      <c r="IJ66" s="110"/>
      <c r="IK66" s="110"/>
      <c r="IL66" s="110"/>
      <c r="IM66" s="110"/>
      <c r="IN66" s="110"/>
      <c r="IO66" s="110"/>
      <c r="IP66" s="110"/>
      <c r="IQ66" s="110"/>
      <c r="IR66" s="110"/>
      <c r="IS66" s="110"/>
      <c r="IT66" s="110"/>
      <c r="IU66" s="110"/>
      <c r="IV66" s="110"/>
    </row>
    <row r="67" spans="1:256" s="32" customFormat="1" ht="24.75" customHeight="1" thickTop="1">
      <c r="A67" s="22"/>
      <c r="B67" s="23"/>
      <c r="C67" s="60" t="s">
        <v>46</v>
      </c>
      <c r="D67" s="24"/>
      <c r="E67" s="25"/>
      <c r="F67" s="25"/>
      <c r="G67" s="26"/>
      <c r="H67" s="47"/>
      <c r="I67" s="26"/>
      <c r="J67" s="33"/>
      <c r="K67" s="33"/>
      <c r="L67" s="98" t="s">
        <v>47</v>
      </c>
      <c r="M67" s="43" t="s">
        <v>48</v>
      </c>
      <c r="N67" s="29"/>
      <c r="O67" s="25"/>
      <c r="P67" s="30"/>
      <c r="Q67" s="31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S67" s="110"/>
      <c r="FT67" s="110"/>
      <c r="FU67" s="110"/>
      <c r="FV67" s="110"/>
      <c r="FW67" s="110"/>
      <c r="FX67" s="110"/>
      <c r="FY67" s="110"/>
      <c r="FZ67" s="110"/>
      <c r="GA67" s="110"/>
      <c r="GB67" s="110"/>
      <c r="GC67" s="110"/>
      <c r="GD67" s="110"/>
      <c r="GE67" s="110"/>
      <c r="GF67" s="110"/>
      <c r="GG67" s="110"/>
      <c r="GH67" s="110"/>
      <c r="GI67" s="110"/>
      <c r="GJ67" s="110"/>
      <c r="GK67" s="110"/>
      <c r="GL67" s="110"/>
      <c r="GM67" s="110"/>
      <c r="GN67" s="110"/>
      <c r="GO67" s="110"/>
      <c r="GP67" s="110"/>
      <c r="GQ67" s="110"/>
      <c r="GR67" s="110"/>
      <c r="GS67" s="110"/>
      <c r="GT67" s="110"/>
      <c r="GU67" s="110"/>
      <c r="GV67" s="110"/>
      <c r="GW67" s="110"/>
      <c r="GX67" s="110"/>
      <c r="GY67" s="110"/>
      <c r="GZ67" s="110"/>
      <c r="HA67" s="110"/>
      <c r="HB67" s="110"/>
      <c r="HC67" s="110"/>
      <c r="HD67" s="110"/>
      <c r="HE67" s="110"/>
      <c r="HF67" s="110"/>
      <c r="HG67" s="110"/>
      <c r="HH67" s="110"/>
      <c r="HI67" s="110"/>
      <c r="HJ67" s="110"/>
      <c r="HK67" s="110"/>
      <c r="HL67" s="110"/>
      <c r="HM67" s="110"/>
      <c r="HN67" s="110"/>
      <c r="HO67" s="110"/>
      <c r="HP67" s="110"/>
      <c r="HQ67" s="110"/>
      <c r="HR67" s="110"/>
      <c r="HS67" s="110"/>
      <c r="HT67" s="110"/>
      <c r="HU67" s="110"/>
      <c r="HV67" s="110"/>
      <c r="HW67" s="110"/>
      <c r="HX67" s="110"/>
      <c r="HY67" s="110"/>
      <c r="HZ67" s="110"/>
      <c r="IA67" s="110"/>
      <c r="IB67" s="110"/>
      <c r="IC67" s="110"/>
      <c r="ID67" s="110"/>
      <c r="IE67" s="110"/>
      <c r="IF67" s="110"/>
      <c r="IG67" s="110"/>
      <c r="IH67" s="110"/>
      <c r="II67" s="110"/>
      <c r="IJ67" s="110"/>
      <c r="IK67" s="110"/>
      <c r="IL67" s="110"/>
      <c r="IM67" s="110"/>
      <c r="IN67" s="110"/>
      <c r="IO67" s="110"/>
      <c r="IP67" s="110"/>
      <c r="IQ67" s="110"/>
      <c r="IR67" s="110"/>
      <c r="IS67" s="110"/>
      <c r="IT67" s="110"/>
      <c r="IU67" s="110"/>
      <c r="IV67" s="110"/>
    </row>
    <row r="68" spans="1:256" s="32" customFormat="1" ht="19.5" customHeight="1">
      <c r="A68" s="22"/>
      <c r="B68" s="23"/>
      <c r="C68" s="60" t="s">
        <v>49</v>
      </c>
      <c r="D68" s="24"/>
      <c r="E68" s="25"/>
      <c r="F68" s="25"/>
      <c r="G68" s="26"/>
      <c r="H68" s="47"/>
      <c r="I68" s="26"/>
      <c r="J68" s="34"/>
      <c r="K68" s="34"/>
      <c r="L68" s="103">
        <v>301</v>
      </c>
      <c r="M68" s="44">
        <v>42</v>
      </c>
      <c r="N68" s="21"/>
      <c r="O68" s="35" t="s">
        <v>231</v>
      </c>
      <c r="P68" s="30"/>
      <c r="Q68" s="36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  <c r="GK68" s="110"/>
      <c r="GL68" s="110"/>
      <c r="GM68" s="110"/>
      <c r="GN68" s="110"/>
      <c r="GO68" s="110"/>
      <c r="GP68" s="110"/>
      <c r="GQ68" s="110"/>
      <c r="GR68" s="110"/>
      <c r="GS68" s="110"/>
      <c r="GT68" s="110"/>
      <c r="GU68" s="110"/>
      <c r="GV68" s="110"/>
      <c r="GW68" s="110"/>
      <c r="GX68" s="110"/>
      <c r="GY68" s="110"/>
      <c r="GZ68" s="110"/>
      <c r="HA68" s="110"/>
      <c r="HB68" s="110"/>
      <c r="HC68" s="110"/>
      <c r="HD68" s="110"/>
      <c r="HE68" s="110"/>
      <c r="HF68" s="110"/>
      <c r="HG68" s="110"/>
      <c r="HH68" s="110"/>
      <c r="HI68" s="110"/>
      <c r="HJ68" s="110"/>
      <c r="HK68" s="110"/>
      <c r="HL68" s="110"/>
      <c r="HM68" s="110"/>
      <c r="HN68" s="110"/>
      <c r="HO68" s="110"/>
      <c r="HP68" s="110"/>
      <c r="HQ68" s="110"/>
      <c r="HR68" s="110"/>
      <c r="HS68" s="110"/>
      <c r="HT68" s="110"/>
      <c r="HU68" s="110"/>
      <c r="HV68" s="110"/>
      <c r="HW68" s="110"/>
      <c r="HX68" s="110"/>
      <c r="HY68" s="110"/>
      <c r="HZ68" s="110"/>
      <c r="IA68" s="110"/>
      <c r="IB68" s="110"/>
      <c r="IC68" s="110"/>
      <c r="ID68" s="110"/>
      <c r="IE68" s="110"/>
      <c r="IF68" s="110"/>
      <c r="IG68" s="110"/>
      <c r="IH68" s="110"/>
      <c r="II68" s="110"/>
      <c r="IJ68" s="110"/>
      <c r="IK68" s="110"/>
      <c r="IL68" s="110"/>
      <c r="IM68" s="110"/>
      <c r="IN68" s="110"/>
      <c r="IO68" s="110"/>
      <c r="IP68" s="110"/>
      <c r="IQ68" s="110"/>
      <c r="IR68" s="110"/>
      <c r="IS68" s="110"/>
      <c r="IT68" s="110"/>
      <c r="IU68" s="110"/>
      <c r="IV68" s="110"/>
    </row>
    <row r="69" spans="1:256" s="32" customFormat="1" ht="19.5" customHeight="1">
      <c r="A69" s="22"/>
      <c r="B69" s="23"/>
      <c r="C69" s="60" t="s">
        <v>50</v>
      </c>
      <c r="D69" s="24"/>
      <c r="E69" s="25"/>
      <c r="F69" s="25"/>
      <c r="G69" s="26"/>
      <c r="H69" s="47"/>
      <c r="I69" s="26"/>
      <c r="J69" s="33"/>
      <c r="K69" s="33"/>
      <c r="L69" s="103">
        <v>501</v>
      </c>
      <c r="M69" s="45">
        <v>43</v>
      </c>
      <c r="N69" s="21"/>
      <c r="O69" s="28" t="s">
        <v>51</v>
      </c>
      <c r="P69" s="30"/>
      <c r="Q69" s="36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S69" s="110"/>
      <c r="FT69" s="110"/>
      <c r="FU69" s="110"/>
      <c r="FV69" s="110"/>
      <c r="FW69" s="110"/>
      <c r="FX69" s="110"/>
      <c r="FY69" s="110"/>
      <c r="FZ69" s="110"/>
      <c r="GA69" s="110"/>
      <c r="GB69" s="110"/>
      <c r="GC69" s="110"/>
      <c r="GD69" s="110"/>
      <c r="GE69" s="110"/>
      <c r="GF69" s="110"/>
      <c r="GG69" s="110"/>
      <c r="GH69" s="110"/>
      <c r="GI69" s="110"/>
      <c r="GJ69" s="110"/>
      <c r="GK69" s="110"/>
      <c r="GL69" s="110"/>
      <c r="GM69" s="110"/>
      <c r="GN69" s="110"/>
      <c r="GO69" s="110"/>
      <c r="GP69" s="110"/>
      <c r="GQ69" s="110"/>
      <c r="GR69" s="110"/>
      <c r="GS69" s="110"/>
      <c r="GT69" s="110"/>
      <c r="GU69" s="110"/>
      <c r="GV69" s="110"/>
      <c r="GW69" s="110"/>
      <c r="GX69" s="110"/>
      <c r="GY69" s="110"/>
      <c r="GZ69" s="110"/>
      <c r="HA69" s="110"/>
      <c r="HB69" s="110"/>
      <c r="HC69" s="110"/>
      <c r="HD69" s="110"/>
      <c r="HE69" s="110"/>
      <c r="HF69" s="110"/>
      <c r="HG69" s="110"/>
      <c r="HH69" s="110"/>
      <c r="HI69" s="110"/>
      <c r="HJ69" s="110"/>
      <c r="HK69" s="110"/>
      <c r="HL69" s="110"/>
      <c r="HM69" s="110"/>
      <c r="HN69" s="110"/>
      <c r="HO69" s="110"/>
      <c r="HP69" s="110"/>
      <c r="HQ69" s="110"/>
      <c r="HR69" s="110"/>
      <c r="HS69" s="110"/>
      <c r="HT69" s="110"/>
      <c r="HU69" s="110"/>
      <c r="HV69" s="110"/>
      <c r="HW69" s="110"/>
      <c r="HX69" s="110"/>
      <c r="HY69" s="110"/>
      <c r="HZ69" s="110"/>
      <c r="IA69" s="110"/>
      <c r="IB69" s="110"/>
      <c r="IC69" s="110"/>
      <c r="ID69" s="110"/>
      <c r="IE69" s="110"/>
      <c r="IF69" s="110"/>
      <c r="IG69" s="110"/>
      <c r="IH69" s="110"/>
      <c r="II69" s="110"/>
      <c r="IJ69" s="110"/>
      <c r="IK69" s="110"/>
      <c r="IL69" s="110"/>
      <c r="IM69" s="110"/>
      <c r="IN69" s="110"/>
      <c r="IO69" s="110"/>
      <c r="IP69" s="110"/>
      <c r="IQ69" s="110"/>
      <c r="IR69" s="110"/>
      <c r="IS69" s="110"/>
      <c r="IT69" s="110"/>
      <c r="IU69" s="110"/>
      <c r="IV69" s="110"/>
    </row>
    <row r="70" spans="1:256" s="32" customFormat="1" ht="19.5" customHeight="1">
      <c r="A70" s="22"/>
      <c r="B70" s="23"/>
      <c r="C70" s="60" t="s">
        <v>52</v>
      </c>
      <c r="D70" s="24"/>
      <c r="E70" s="25"/>
      <c r="F70" s="25"/>
      <c r="G70" s="26"/>
      <c r="H70" s="47"/>
      <c r="I70" s="26"/>
      <c r="J70" s="33"/>
      <c r="K70" s="33"/>
      <c r="L70" s="103">
        <v>502</v>
      </c>
      <c r="M70" s="44">
        <v>57</v>
      </c>
      <c r="N70" s="21"/>
      <c r="O70" s="28"/>
      <c r="P70" s="30"/>
      <c r="Q70" s="36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  <c r="GK70" s="110"/>
      <c r="GL70" s="110"/>
      <c r="GM70" s="110"/>
      <c r="GN70" s="110"/>
      <c r="GO70" s="110"/>
      <c r="GP70" s="110"/>
      <c r="GQ70" s="110"/>
      <c r="GR70" s="110"/>
      <c r="GS70" s="110"/>
      <c r="GT70" s="110"/>
      <c r="GU70" s="110"/>
      <c r="GV70" s="110"/>
      <c r="GW70" s="110"/>
      <c r="GX70" s="110"/>
      <c r="GY70" s="110"/>
      <c r="GZ70" s="110"/>
      <c r="HA70" s="110"/>
      <c r="HB70" s="110"/>
      <c r="HC70" s="110"/>
      <c r="HD70" s="110"/>
      <c r="HE70" s="110"/>
      <c r="HF70" s="110"/>
      <c r="HG70" s="110"/>
      <c r="HH70" s="110"/>
      <c r="HI70" s="110"/>
      <c r="HJ70" s="110"/>
      <c r="HK70" s="110"/>
      <c r="HL70" s="110"/>
      <c r="HM70" s="110"/>
      <c r="HN70" s="110"/>
      <c r="HO70" s="110"/>
      <c r="HP70" s="110"/>
      <c r="HQ70" s="110"/>
      <c r="HR70" s="110"/>
      <c r="HS70" s="110"/>
      <c r="HT70" s="110"/>
      <c r="HU70" s="110"/>
      <c r="HV70" s="110"/>
      <c r="HW70" s="110"/>
      <c r="HX70" s="110"/>
      <c r="HY70" s="110"/>
      <c r="HZ70" s="110"/>
      <c r="IA70" s="110"/>
      <c r="IB70" s="110"/>
      <c r="IC70" s="110"/>
      <c r="ID70" s="110"/>
      <c r="IE70" s="110"/>
      <c r="IF70" s="110"/>
      <c r="IG70" s="110"/>
      <c r="IH70" s="110"/>
      <c r="II70" s="110"/>
      <c r="IJ70" s="110"/>
      <c r="IK70" s="110"/>
      <c r="IL70" s="110"/>
      <c r="IM70" s="110"/>
      <c r="IN70" s="110"/>
      <c r="IO70" s="110"/>
      <c r="IP70" s="110"/>
      <c r="IQ70" s="110"/>
      <c r="IR70" s="110"/>
      <c r="IS70" s="110"/>
      <c r="IT70" s="110"/>
      <c r="IU70" s="110"/>
      <c r="IV70" s="110"/>
    </row>
    <row r="71" spans="1:256" s="32" customFormat="1" ht="19.5" customHeight="1">
      <c r="A71" s="22"/>
      <c r="B71" s="23"/>
      <c r="C71" s="61" t="s">
        <v>53</v>
      </c>
      <c r="D71" s="24"/>
      <c r="E71" s="25"/>
      <c r="F71" s="25"/>
      <c r="G71" s="26"/>
      <c r="H71" s="47"/>
      <c r="I71" s="26"/>
      <c r="J71" s="33"/>
      <c r="K71" s="33"/>
      <c r="L71" s="103">
        <v>507</v>
      </c>
      <c r="M71" s="44">
        <v>64</v>
      </c>
      <c r="N71" s="21"/>
      <c r="O71" s="28"/>
      <c r="P71" s="30"/>
      <c r="Q71" s="36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110"/>
      <c r="FW71" s="110"/>
      <c r="FX71" s="110"/>
      <c r="FY71" s="110"/>
      <c r="FZ71" s="110"/>
      <c r="GA71" s="110"/>
      <c r="GB71" s="110"/>
      <c r="GC71" s="110"/>
      <c r="GD71" s="110"/>
      <c r="GE71" s="110"/>
      <c r="GF71" s="110"/>
      <c r="GG71" s="110"/>
      <c r="GH71" s="110"/>
      <c r="GI71" s="110"/>
      <c r="GJ71" s="110"/>
      <c r="GK71" s="110"/>
      <c r="GL71" s="110"/>
      <c r="GM71" s="110"/>
      <c r="GN71" s="110"/>
      <c r="GO71" s="110"/>
      <c r="GP71" s="110"/>
      <c r="GQ71" s="110"/>
      <c r="GR71" s="110"/>
      <c r="GS71" s="110"/>
      <c r="GT71" s="110"/>
      <c r="GU71" s="110"/>
      <c r="GV71" s="110"/>
      <c r="GW71" s="110"/>
      <c r="GX71" s="110"/>
      <c r="GY71" s="110"/>
      <c r="GZ71" s="110"/>
      <c r="HA71" s="110"/>
      <c r="HB71" s="110"/>
      <c r="HC71" s="110"/>
      <c r="HD71" s="110"/>
      <c r="HE71" s="110"/>
      <c r="HF71" s="110"/>
      <c r="HG71" s="110"/>
      <c r="HH71" s="110"/>
      <c r="HI71" s="110"/>
      <c r="HJ71" s="110"/>
      <c r="HK71" s="110"/>
      <c r="HL71" s="110"/>
      <c r="HM71" s="110"/>
      <c r="HN71" s="110"/>
      <c r="HO71" s="110"/>
      <c r="HP71" s="110"/>
      <c r="HQ71" s="110"/>
      <c r="HR71" s="110"/>
      <c r="HS71" s="110"/>
      <c r="HT71" s="110"/>
      <c r="HU71" s="110"/>
      <c r="HV71" s="110"/>
      <c r="HW71" s="110"/>
      <c r="HX71" s="110"/>
      <c r="HY71" s="110"/>
      <c r="HZ71" s="110"/>
      <c r="IA71" s="110"/>
      <c r="IB71" s="110"/>
      <c r="IC71" s="110"/>
      <c r="ID71" s="110"/>
      <c r="IE71" s="110"/>
      <c r="IF71" s="110"/>
      <c r="IG71" s="110"/>
      <c r="IH71" s="110"/>
      <c r="II71" s="110"/>
      <c r="IJ71" s="110"/>
      <c r="IK71" s="110"/>
      <c r="IL71" s="110"/>
      <c r="IM71" s="110"/>
      <c r="IN71" s="110"/>
      <c r="IO71" s="110"/>
      <c r="IP71" s="110"/>
      <c r="IQ71" s="110"/>
      <c r="IR71" s="110"/>
      <c r="IS71" s="110"/>
      <c r="IT71" s="110"/>
      <c r="IU71" s="110"/>
      <c r="IV71" s="110"/>
    </row>
    <row r="72" spans="1:256" s="32" customFormat="1" ht="19.5" customHeight="1">
      <c r="A72" s="22"/>
      <c r="B72" s="23"/>
      <c r="C72" s="60" t="s">
        <v>54</v>
      </c>
      <c r="D72" s="24"/>
      <c r="E72" s="25"/>
      <c r="F72" s="25"/>
      <c r="G72" s="26"/>
      <c r="H72" s="47"/>
      <c r="I72" s="26"/>
      <c r="J72" s="33"/>
      <c r="K72" s="33"/>
      <c r="L72" s="103">
        <v>508</v>
      </c>
      <c r="M72" s="44">
        <v>29</v>
      </c>
      <c r="N72" s="21"/>
      <c r="O72" s="37"/>
      <c r="P72" s="30"/>
      <c r="Q72" s="36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S72" s="110"/>
      <c r="FT72" s="110"/>
      <c r="FU72" s="110"/>
      <c r="FV72" s="110"/>
      <c r="FW72" s="110"/>
      <c r="FX72" s="110"/>
      <c r="FY72" s="110"/>
      <c r="FZ72" s="110"/>
      <c r="GA72" s="110"/>
      <c r="GB72" s="110"/>
      <c r="GC72" s="110"/>
      <c r="GD72" s="110"/>
      <c r="GE72" s="110"/>
      <c r="GF72" s="110"/>
      <c r="GG72" s="110"/>
      <c r="GH72" s="110"/>
      <c r="GI72" s="110"/>
      <c r="GJ72" s="110"/>
      <c r="GK72" s="110"/>
      <c r="GL72" s="110"/>
      <c r="GM72" s="110"/>
      <c r="GN72" s="110"/>
      <c r="GO72" s="110"/>
      <c r="GP72" s="110"/>
      <c r="GQ72" s="110"/>
      <c r="GR72" s="110"/>
      <c r="GS72" s="110"/>
      <c r="GT72" s="110"/>
      <c r="GU72" s="110"/>
      <c r="GV72" s="110"/>
      <c r="GW72" s="110"/>
      <c r="GX72" s="110"/>
      <c r="GY72" s="110"/>
      <c r="GZ72" s="110"/>
      <c r="HA72" s="110"/>
      <c r="HB72" s="110"/>
      <c r="HC72" s="110"/>
      <c r="HD72" s="110"/>
      <c r="HE72" s="110"/>
      <c r="HF72" s="110"/>
      <c r="HG72" s="110"/>
      <c r="HH72" s="110"/>
      <c r="HI72" s="110"/>
      <c r="HJ72" s="110"/>
      <c r="HK72" s="110"/>
      <c r="HL72" s="110"/>
      <c r="HM72" s="110"/>
      <c r="HN72" s="110"/>
      <c r="HO72" s="110"/>
      <c r="HP72" s="110"/>
      <c r="HQ72" s="110"/>
      <c r="HR72" s="110"/>
      <c r="HS72" s="110"/>
      <c r="HT72" s="110"/>
      <c r="HU72" s="110"/>
      <c r="HV72" s="110"/>
      <c r="HW72" s="110"/>
      <c r="HX72" s="110"/>
      <c r="HY72" s="110"/>
      <c r="HZ72" s="110"/>
      <c r="IA72" s="110"/>
      <c r="IB72" s="110"/>
      <c r="IC72" s="110"/>
      <c r="ID72" s="110"/>
      <c r="IE72" s="110"/>
      <c r="IF72" s="110"/>
      <c r="IG72" s="110"/>
      <c r="IH72" s="110"/>
      <c r="II72" s="110"/>
      <c r="IJ72" s="110"/>
      <c r="IK72" s="110"/>
      <c r="IL72" s="110"/>
      <c r="IM72" s="110"/>
      <c r="IN72" s="110"/>
      <c r="IO72" s="110"/>
      <c r="IP72" s="110"/>
      <c r="IQ72" s="110"/>
      <c r="IR72" s="110"/>
      <c r="IS72" s="110"/>
      <c r="IT72" s="110"/>
      <c r="IU72" s="110"/>
      <c r="IV72" s="110"/>
    </row>
    <row r="73" spans="1:256" s="32" customFormat="1" ht="19.5" customHeight="1">
      <c r="A73" s="22"/>
      <c r="B73" s="24"/>
      <c r="C73" s="62"/>
      <c r="D73" s="24"/>
      <c r="E73" s="25"/>
      <c r="F73" s="25"/>
      <c r="G73" s="26"/>
      <c r="H73" s="47"/>
      <c r="I73" s="26"/>
      <c r="J73" s="38"/>
      <c r="K73" s="38"/>
      <c r="L73" s="103">
        <v>609</v>
      </c>
      <c r="M73" s="44">
        <v>48</v>
      </c>
      <c r="N73" s="21"/>
      <c r="O73" s="39" t="s">
        <v>55</v>
      </c>
      <c r="P73" s="30"/>
      <c r="Q73" s="36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0"/>
      <c r="FL73" s="110"/>
      <c r="FM73" s="110"/>
      <c r="FN73" s="110"/>
      <c r="FO73" s="110"/>
      <c r="FP73" s="110"/>
      <c r="FQ73" s="110"/>
      <c r="FR73" s="110"/>
      <c r="FS73" s="110"/>
      <c r="FT73" s="110"/>
      <c r="FU73" s="110"/>
      <c r="FV73" s="110"/>
      <c r="FW73" s="110"/>
      <c r="FX73" s="110"/>
      <c r="FY73" s="110"/>
      <c r="FZ73" s="110"/>
      <c r="GA73" s="110"/>
      <c r="GB73" s="110"/>
      <c r="GC73" s="110"/>
      <c r="GD73" s="110"/>
      <c r="GE73" s="110"/>
      <c r="GF73" s="110"/>
      <c r="GG73" s="110"/>
      <c r="GH73" s="110"/>
      <c r="GI73" s="110"/>
      <c r="GJ73" s="110"/>
      <c r="GK73" s="110"/>
      <c r="GL73" s="110"/>
      <c r="GM73" s="110"/>
      <c r="GN73" s="110"/>
      <c r="GO73" s="110"/>
      <c r="GP73" s="110"/>
      <c r="GQ73" s="110"/>
      <c r="GR73" s="110"/>
      <c r="GS73" s="110"/>
      <c r="GT73" s="110"/>
      <c r="GU73" s="110"/>
      <c r="GV73" s="110"/>
      <c r="GW73" s="110"/>
      <c r="GX73" s="110"/>
      <c r="GY73" s="110"/>
      <c r="GZ73" s="110"/>
      <c r="HA73" s="110"/>
      <c r="HB73" s="110"/>
      <c r="HC73" s="110"/>
      <c r="HD73" s="110"/>
      <c r="HE73" s="110"/>
      <c r="HF73" s="110"/>
      <c r="HG73" s="110"/>
      <c r="HH73" s="110"/>
      <c r="HI73" s="110"/>
      <c r="HJ73" s="110"/>
      <c r="HK73" s="110"/>
      <c r="HL73" s="110"/>
      <c r="HM73" s="110"/>
      <c r="HN73" s="110"/>
      <c r="HO73" s="110"/>
      <c r="HP73" s="110"/>
      <c r="HQ73" s="110"/>
      <c r="HR73" s="110"/>
      <c r="HS73" s="110"/>
      <c r="HT73" s="110"/>
      <c r="HU73" s="110"/>
      <c r="HV73" s="110"/>
      <c r="HW73" s="110"/>
      <c r="HX73" s="110"/>
      <c r="HY73" s="110"/>
      <c r="HZ73" s="110"/>
      <c r="IA73" s="110"/>
      <c r="IB73" s="110"/>
      <c r="IC73" s="110"/>
      <c r="ID73" s="110"/>
      <c r="IE73" s="110"/>
      <c r="IF73" s="110"/>
      <c r="IG73" s="110"/>
      <c r="IH73" s="110"/>
      <c r="II73" s="110"/>
      <c r="IJ73" s="110"/>
      <c r="IK73" s="110"/>
      <c r="IL73" s="110"/>
      <c r="IM73" s="110"/>
      <c r="IN73" s="110"/>
      <c r="IO73" s="110"/>
      <c r="IP73" s="110"/>
      <c r="IQ73" s="110"/>
      <c r="IR73" s="110"/>
      <c r="IS73" s="110"/>
      <c r="IT73" s="110"/>
      <c r="IU73" s="110"/>
      <c r="IV73" s="110"/>
    </row>
    <row r="74" spans="1:256" s="32" customFormat="1" ht="19.5" customHeight="1">
      <c r="A74" s="22"/>
      <c r="B74" s="24"/>
      <c r="C74" s="63" t="s">
        <v>56</v>
      </c>
      <c r="D74" s="46"/>
      <c r="E74" s="47" t="s">
        <v>58</v>
      </c>
      <c r="F74" s="26"/>
      <c r="G74" s="26"/>
      <c r="H74" s="48"/>
      <c r="I74" s="26"/>
      <c r="J74" s="33"/>
      <c r="K74" s="33"/>
      <c r="L74" s="103">
        <v>610</v>
      </c>
      <c r="M74" s="45">
        <v>46</v>
      </c>
      <c r="N74" s="21"/>
      <c r="O74" s="25"/>
      <c r="P74" s="30"/>
      <c r="Q74" s="36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0"/>
      <c r="FL74" s="110"/>
      <c r="FM74" s="110"/>
      <c r="FN74" s="110"/>
      <c r="FO74" s="110"/>
      <c r="FP74" s="110"/>
      <c r="FQ74" s="110"/>
      <c r="FR74" s="110"/>
      <c r="FS74" s="110"/>
      <c r="FT74" s="110"/>
      <c r="FU74" s="110"/>
      <c r="FV74" s="110"/>
      <c r="FW74" s="110"/>
      <c r="FX74" s="110"/>
      <c r="FY74" s="110"/>
      <c r="FZ74" s="110"/>
      <c r="GA74" s="110"/>
      <c r="GB74" s="110"/>
      <c r="GC74" s="110"/>
      <c r="GD74" s="110"/>
      <c r="GE74" s="110"/>
      <c r="GF74" s="110"/>
      <c r="GG74" s="110"/>
      <c r="GH74" s="110"/>
      <c r="GI74" s="110"/>
      <c r="GJ74" s="110"/>
      <c r="GK74" s="110"/>
      <c r="GL74" s="110"/>
      <c r="GM74" s="110"/>
      <c r="GN74" s="110"/>
      <c r="GO74" s="110"/>
      <c r="GP74" s="110"/>
      <c r="GQ74" s="110"/>
      <c r="GR74" s="110"/>
      <c r="GS74" s="110"/>
      <c r="GT74" s="110"/>
      <c r="GU74" s="110"/>
      <c r="GV74" s="110"/>
      <c r="GW74" s="110"/>
      <c r="GX74" s="110"/>
      <c r="GY74" s="110"/>
      <c r="GZ74" s="110"/>
      <c r="HA74" s="110"/>
      <c r="HB74" s="110"/>
      <c r="HC74" s="110"/>
      <c r="HD74" s="110"/>
      <c r="HE74" s="110"/>
      <c r="HF74" s="110"/>
      <c r="HG74" s="110"/>
      <c r="HH74" s="110"/>
      <c r="HI74" s="110"/>
      <c r="HJ74" s="110"/>
      <c r="HK74" s="110"/>
      <c r="HL74" s="110"/>
      <c r="HM74" s="110"/>
      <c r="HN74" s="110"/>
      <c r="HO74" s="110"/>
      <c r="HP74" s="110"/>
      <c r="HQ74" s="110"/>
      <c r="HR74" s="110"/>
      <c r="HS74" s="110"/>
      <c r="HT74" s="110"/>
      <c r="HU74" s="110"/>
      <c r="HV74" s="110"/>
      <c r="HW74" s="110"/>
      <c r="HX74" s="110"/>
      <c r="HY74" s="110"/>
      <c r="HZ74" s="110"/>
      <c r="IA74" s="110"/>
      <c r="IB74" s="110"/>
      <c r="IC74" s="110"/>
      <c r="ID74" s="110"/>
      <c r="IE74" s="110"/>
      <c r="IF74" s="110"/>
      <c r="IG74" s="110"/>
      <c r="IH74" s="110"/>
      <c r="II74" s="110"/>
      <c r="IJ74" s="110"/>
      <c r="IK74" s="110"/>
      <c r="IL74" s="110"/>
      <c r="IM74" s="110"/>
      <c r="IN74" s="110"/>
      <c r="IO74" s="110"/>
      <c r="IP74" s="110"/>
      <c r="IQ74" s="110"/>
      <c r="IR74" s="110"/>
      <c r="IS74" s="110"/>
      <c r="IT74" s="110"/>
      <c r="IU74" s="110"/>
      <c r="IV74" s="110"/>
    </row>
    <row r="75" spans="1:256" s="32" customFormat="1" ht="19.5" customHeight="1">
      <c r="A75" s="22"/>
      <c r="B75" s="24"/>
      <c r="C75" s="64"/>
      <c r="D75" s="47"/>
      <c r="E75" s="47" t="s">
        <v>61</v>
      </c>
      <c r="F75" s="26"/>
      <c r="G75" s="26"/>
      <c r="H75" s="48"/>
      <c r="I75" s="26"/>
      <c r="J75" s="33"/>
      <c r="K75" s="33"/>
      <c r="L75" s="103">
        <v>623</v>
      </c>
      <c r="M75" s="44">
        <v>46</v>
      </c>
      <c r="N75" s="21"/>
      <c r="O75" s="25"/>
      <c r="P75" s="30"/>
      <c r="Q75" s="36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0"/>
      <c r="FL75" s="110"/>
      <c r="FM75" s="110"/>
      <c r="FN75" s="110"/>
      <c r="FO75" s="110"/>
      <c r="FP75" s="110"/>
      <c r="FQ75" s="110"/>
      <c r="FR75" s="110"/>
      <c r="FS75" s="110"/>
      <c r="FT75" s="110"/>
      <c r="FU75" s="110"/>
      <c r="FV75" s="110"/>
      <c r="FW75" s="110"/>
      <c r="FX75" s="110"/>
      <c r="FY75" s="110"/>
      <c r="FZ75" s="110"/>
      <c r="GA75" s="110"/>
      <c r="GB75" s="110"/>
      <c r="GC75" s="110"/>
      <c r="GD75" s="110"/>
      <c r="GE75" s="110"/>
      <c r="GF75" s="110"/>
      <c r="GG75" s="110"/>
      <c r="GH75" s="110"/>
      <c r="GI75" s="110"/>
      <c r="GJ75" s="110"/>
      <c r="GK75" s="110"/>
      <c r="GL75" s="110"/>
      <c r="GM75" s="110"/>
      <c r="GN75" s="110"/>
      <c r="GO75" s="110"/>
      <c r="GP75" s="110"/>
      <c r="GQ75" s="110"/>
      <c r="GR75" s="110"/>
      <c r="GS75" s="110"/>
      <c r="GT75" s="110"/>
      <c r="GU75" s="110"/>
      <c r="GV75" s="110"/>
      <c r="GW75" s="110"/>
      <c r="GX75" s="110"/>
      <c r="GY75" s="110"/>
      <c r="GZ75" s="110"/>
      <c r="HA75" s="110"/>
      <c r="HB75" s="110"/>
      <c r="HC75" s="110"/>
      <c r="HD75" s="110"/>
      <c r="HE75" s="110"/>
      <c r="HF75" s="110"/>
      <c r="HG75" s="110"/>
      <c r="HH75" s="110"/>
      <c r="HI75" s="110"/>
      <c r="HJ75" s="110"/>
      <c r="HK75" s="110"/>
      <c r="HL75" s="110"/>
      <c r="HM75" s="110"/>
      <c r="HN75" s="110"/>
      <c r="HO75" s="110"/>
      <c r="HP75" s="110"/>
      <c r="HQ75" s="110"/>
      <c r="HR75" s="110"/>
      <c r="HS75" s="110"/>
      <c r="HT75" s="110"/>
      <c r="HU75" s="110"/>
      <c r="HV75" s="110"/>
      <c r="HW75" s="110"/>
      <c r="HX75" s="110"/>
      <c r="HY75" s="110"/>
      <c r="HZ75" s="110"/>
      <c r="IA75" s="110"/>
      <c r="IB75" s="110"/>
      <c r="IC75" s="110"/>
      <c r="ID75" s="110"/>
      <c r="IE75" s="110"/>
      <c r="IF75" s="110"/>
      <c r="IG75" s="110"/>
      <c r="IH75" s="110"/>
      <c r="II75" s="110"/>
      <c r="IJ75" s="110"/>
      <c r="IK75" s="110"/>
      <c r="IL75" s="110"/>
      <c r="IM75" s="110"/>
      <c r="IN75" s="110"/>
      <c r="IO75" s="110"/>
      <c r="IP75" s="110"/>
      <c r="IQ75" s="110"/>
      <c r="IR75" s="110"/>
      <c r="IS75" s="110"/>
      <c r="IT75" s="110"/>
      <c r="IU75" s="110"/>
      <c r="IV75" s="110"/>
    </row>
    <row r="76" spans="1:256" s="32" customFormat="1" ht="19.5" customHeight="1">
      <c r="A76" s="22"/>
      <c r="C76" s="65"/>
      <c r="D76" s="50"/>
      <c r="E76" s="47" t="s">
        <v>60</v>
      </c>
      <c r="F76" s="51"/>
      <c r="G76" s="51"/>
      <c r="H76" s="52"/>
      <c r="I76" s="105"/>
      <c r="J76" s="33"/>
      <c r="K76" s="33"/>
      <c r="L76" s="99">
        <v>128</v>
      </c>
      <c r="M76" s="44">
        <v>47</v>
      </c>
      <c r="O76" s="25"/>
      <c r="P76" s="30"/>
      <c r="Q76" s="36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10"/>
      <c r="FG76" s="110"/>
      <c r="FH76" s="110"/>
      <c r="FI76" s="110"/>
      <c r="FJ76" s="110"/>
      <c r="FK76" s="110"/>
      <c r="FL76" s="110"/>
      <c r="FM76" s="110"/>
      <c r="FN76" s="110"/>
      <c r="FO76" s="110"/>
      <c r="FP76" s="110"/>
      <c r="FQ76" s="110"/>
      <c r="FR76" s="110"/>
      <c r="FS76" s="110"/>
      <c r="FT76" s="110"/>
      <c r="FU76" s="110"/>
      <c r="FV76" s="110"/>
      <c r="FW76" s="110"/>
      <c r="FX76" s="110"/>
      <c r="FY76" s="110"/>
      <c r="FZ76" s="110"/>
      <c r="GA76" s="110"/>
      <c r="GB76" s="110"/>
      <c r="GC76" s="110"/>
      <c r="GD76" s="110"/>
      <c r="GE76" s="110"/>
      <c r="GF76" s="110"/>
      <c r="GG76" s="110"/>
      <c r="GH76" s="110"/>
      <c r="GI76" s="110"/>
      <c r="GJ76" s="110"/>
      <c r="GK76" s="110"/>
      <c r="GL76" s="110"/>
      <c r="GM76" s="110"/>
      <c r="GN76" s="110"/>
      <c r="GO76" s="110"/>
      <c r="GP76" s="110"/>
      <c r="GQ76" s="110"/>
      <c r="GR76" s="110"/>
      <c r="GS76" s="110"/>
      <c r="GT76" s="110"/>
      <c r="GU76" s="110"/>
      <c r="GV76" s="110"/>
      <c r="GW76" s="110"/>
      <c r="GX76" s="110"/>
      <c r="GY76" s="110"/>
      <c r="GZ76" s="110"/>
      <c r="HA76" s="110"/>
      <c r="HB76" s="110"/>
      <c r="HC76" s="110"/>
      <c r="HD76" s="110"/>
      <c r="HE76" s="110"/>
      <c r="HF76" s="110"/>
      <c r="HG76" s="110"/>
      <c r="HH76" s="110"/>
      <c r="HI76" s="110"/>
      <c r="HJ76" s="110"/>
      <c r="HK76" s="110"/>
      <c r="HL76" s="110"/>
      <c r="HM76" s="110"/>
      <c r="HN76" s="110"/>
      <c r="HO76" s="110"/>
      <c r="HP76" s="110"/>
      <c r="HQ76" s="110"/>
      <c r="HR76" s="110"/>
      <c r="HS76" s="110"/>
      <c r="HT76" s="110"/>
      <c r="HU76" s="110"/>
      <c r="HV76" s="110"/>
      <c r="HW76" s="110"/>
      <c r="HX76" s="110"/>
      <c r="HY76" s="110"/>
      <c r="HZ76" s="110"/>
      <c r="IA76" s="110"/>
      <c r="IB76" s="110"/>
      <c r="IC76" s="110"/>
      <c r="ID76" s="110"/>
      <c r="IE76" s="110"/>
      <c r="IF76" s="110"/>
      <c r="IG76" s="110"/>
      <c r="IH76" s="110"/>
      <c r="II76" s="110"/>
      <c r="IJ76" s="110"/>
      <c r="IK76" s="110"/>
      <c r="IL76" s="110"/>
      <c r="IM76" s="110"/>
      <c r="IN76" s="110"/>
      <c r="IO76" s="110"/>
      <c r="IP76" s="110"/>
      <c r="IQ76" s="110"/>
      <c r="IR76" s="110"/>
      <c r="IS76" s="110"/>
      <c r="IT76" s="110"/>
      <c r="IU76" s="110"/>
      <c r="IV76" s="110"/>
    </row>
    <row r="77" spans="1:256" s="32" customFormat="1" ht="19.5" customHeight="1">
      <c r="A77" s="40"/>
      <c r="C77" s="65"/>
      <c r="D77" s="50"/>
      <c r="E77" s="47" t="s">
        <v>59</v>
      </c>
      <c r="F77" s="51"/>
      <c r="G77" s="51"/>
      <c r="H77" s="52"/>
      <c r="I77" s="106"/>
      <c r="J77" s="38"/>
      <c r="K77" s="38"/>
      <c r="L77" s="99"/>
      <c r="M77" s="44"/>
      <c r="O77" s="41"/>
      <c r="P77" s="42"/>
      <c r="Q77" s="36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S77" s="110"/>
      <c r="FT77" s="110"/>
      <c r="FU77" s="110"/>
      <c r="FV77" s="110"/>
      <c r="FW77" s="110"/>
      <c r="FX77" s="110"/>
      <c r="FY77" s="110"/>
      <c r="FZ77" s="110"/>
      <c r="GA77" s="110"/>
      <c r="GB77" s="110"/>
      <c r="GC77" s="110"/>
      <c r="GD77" s="110"/>
      <c r="GE77" s="110"/>
      <c r="GF77" s="110"/>
      <c r="GG77" s="110"/>
      <c r="GH77" s="110"/>
      <c r="GI77" s="110"/>
      <c r="GJ77" s="110"/>
      <c r="GK77" s="110"/>
      <c r="GL77" s="110"/>
      <c r="GM77" s="110"/>
      <c r="GN77" s="110"/>
      <c r="GO77" s="110"/>
      <c r="GP77" s="110"/>
      <c r="GQ77" s="110"/>
      <c r="GR77" s="110"/>
      <c r="GS77" s="110"/>
      <c r="GT77" s="110"/>
      <c r="GU77" s="110"/>
      <c r="GV77" s="110"/>
      <c r="GW77" s="110"/>
      <c r="GX77" s="110"/>
      <c r="GY77" s="110"/>
      <c r="GZ77" s="110"/>
      <c r="HA77" s="110"/>
      <c r="HB77" s="110"/>
      <c r="HC77" s="110"/>
      <c r="HD77" s="110"/>
      <c r="HE77" s="110"/>
      <c r="HF77" s="110"/>
      <c r="HG77" s="110"/>
      <c r="HH77" s="110"/>
      <c r="HI77" s="110"/>
      <c r="HJ77" s="110"/>
      <c r="HK77" s="110"/>
      <c r="HL77" s="110"/>
      <c r="HM77" s="110"/>
      <c r="HN77" s="110"/>
      <c r="HO77" s="110"/>
      <c r="HP77" s="110"/>
      <c r="HQ77" s="110"/>
      <c r="HR77" s="110"/>
      <c r="HS77" s="110"/>
      <c r="HT77" s="110"/>
      <c r="HU77" s="110"/>
      <c r="HV77" s="110"/>
      <c r="HW77" s="110"/>
      <c r="HX77" s="110"/>
      <c r="HY77" s="110"/>
      <c r="HZ77" s="110"/>
      <c r="IA77" s="110"/>
      <c r="IB77" s="110"/>
      <c r="IC77" s="110"/>
      <c r="ID77" s="110"/>
      <c r="IE77" s="110"/>
      <c r="IF77" s="110"/>
      <c r="IG77" s="110"/>
      <c r="IH77" s="110"/>
      <c r="II77" s="110"/>
      <c r="IJ77" s="110"/>
      <c r="IK77" s="110"/>
      <c r="IL77" s="110"/>
      <c r="IM77" s="110"/>
      <c r="IN77" s="110"/>
      <c r="IO77" s="110"/>
      <c r="IP77" s="110"/>
      <c r="IQ77" s="110"/>
      <c r="IR77" s="110"/>
      <c r="IS77" s="110"/>
      <c r="IT77" s="110"/>
      <c r="IU77" s="110"/>
      <c r="IV77" s="110"/>
    </row>
    <row r="78" spans="3:13" ht="19.5" customHeight="1">
      <c r="C78" s="66" t="s">
        <v>57</v>
      </c>
      <c r="D78" s="53"/>
      <c r="F78" s="49"/>
      <c r="G78" s="49"/>
      <c r="H78" s="54"/>
      <c r="L78" s="99">
        <v>129</v>
      </c>
      <c r="M78" s="44">
        <v>47</v>
      </c>
    </row>
    <row r="79" spans="12:13" ht="19.5" customHeight="1">
      <c r="L79" s="99">
        <v>207</v>
      </c>
      <c r="M79" s="44">
        <v>40</v>
      </c>
    </row>
  </sheetData>
  <sheetProtection/>
  <autoFilter ref="A5:Q63"/>
  <mergeCells count="6">
    <mergeCell ref="A1:F1"/>
    <mergeCell ref="I1:Q1"/>
    <mergeCell ref="A2:F2"/>
    <mergeCell ref="I2:Q2"/>
    <mergeCell ref="I4:Q4"/>
    <mergeCell ref="I3:Q3"/>
  </mergeCells>
  <conditionalFormatting sqref="H5:J5">
    <cfRule type="cellIs" priority="14" dxfId="3" operator="equal" stopIfTrue="1">
      <formula>2</formula>
    </cfRule>
  </conditionalFormatting>
  <conditionalFormatting sqref="K5">
    <cfRule type="cellIs" priority="2" dxfId="3" operator="equal" stopIfTrue="1">
      <formula>2</formula>
    </cfRule>
  </conditionalFormatting>
  <conditionalFormatting sqref="G5">
    <cfRule type="cellIs" priority="1" dxfId="3" operator="equal" stopIfTrue="1">
      <formula>2</formula>
    </cfRule>
  </conditionalFormatting>
  <printOptions/>
  <pageMargins left="0.2" right="0.2" top="0.2" bottom="0.2" header="0.2" footer="0.2"/>
  <pageSetup fitToHeight="0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Mrs-Quynh</cp:lastModifiedBy>
  <cp:lastPrinted>2019-09-12T07:07:00Z</cp:lastPrinted>
  <dcterms:created xsi:type="dcterms:W3CDTF">2013-12-05T07:47:22Z</dcterms:created>
  <dcterms:modified xsi:type="dcterms:W3CDTF">2019-11-27T06:20:14Z</dcterms:modified>
  <cp:category/>
  <cp:version/>
  <cp:contentType/>
  <cp:contentStatus/>
</cp:coreProperties>
</file>